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3\"/>
    </mc:Choice>
  </mc:AlternateContent>
  <xr:revisionPtr revIDLastSave="0" documentId="13_ncr:1_{46976AF6-0681-43C5-A48B-263B5C475A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tilla Notas" sheetId="1" r:id="rId1"/>
    <sheet name="Formulario Notas" sheetId="2" r:id="rId2"/>
  </sheets>
  <definedNames>
    <definedName name="_xlnm.Print_Area" localSheetId="0">'Plantilla Notas'!$A$1:$O$192</definedName>
    <definedName name="_xlnm.Print_Titles" localSheetId="0">'Plantilla Notas'!$1:$4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6" i="1" l="1"/>
  <c r="J186" i="1"/>
  <c r="J131" i="1"/>
  <c r="J98" i="1"/>
  <c r="M98" i="1"/>
  <c r="K89" i="1"/>
  <c r="K78" i="1"/>
  <c r="M69" i="1"/>
  <c r="M42" i="1"/>
  <c r="M27" i="1"/>
  <c r="M15" i="1"/>
  <c r="M131" i="1" l="1"/>
  <c r="J69" i="1" l="1"/>
  <c r="J144" i="1" l="1"/>
  <c r="M152" i="1"/>
  <c r="J152" i="1"/>
  <c r="J138" i="1"/>
  <c r="M138" i="1"/>
  <c r="M144" i="1"/>
</calcChain>
</file>

<file path=xl/sharedStrings.xml><?xml version="1.0" encoding="utf-8"?>
<sst xmlns="http://schemas.openxmlformats.org/spreadsheetml/2006/main" count="249" uniqueCount="198">
  <si>
    <t>Activo</t>
  </si>
  <si>
    <t>NOTAS AL ESTADO DE SITUACIÓN FINANCIERA</t>
  </si>
  <si>
    <t>Efectivo y Equivalentes</t>
  </si>
  <si>
    <t>Bienes Muebles, Inmuebles e Intangibles</t>
  </si>
  <si>
    <t>Gastos y Otras Pérdidas:</t>
  </si>
  <si>
    <t>Efectivo y equivalentes</t>
  </si>
  <si>
    <t xml:space="preserve">III)   </t>
  </si>
  <si>
    <t>NOTAS AL ESTADO DE VARIACIÓN EN LA HACIENDA PÚBLICA</t>
  </si>
  <si>
    <t>NOTAS AL ESTADO DE ACTIVIDADES</t>
  </si>
  <si>
    <t xml:space="preserve">IV)   </t>
  </si>
  <si>
    <t>NOTAS AL ESTADO DE FLUJOS DE EFECTIVO</t>
  </si>
  <si>
    <t>1.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</si>
  <si>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</si>
  <si>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</si>
  <si>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</si>
  <si>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</si>
  <si>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</si>
  <si>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</si>
  <si>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</si>
  <si>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</si>
  <si>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en instituciones bancarias, su importe se integra por:</t>
    </r>
  </si>
  <si>
    <t>Deudores Diversos por Cobrar a Corto Plazo</t>
  </si>
  <si>
    <t>Otros Derechos a recibir Efectivo y Equivalentes a Corto Plazo</t>
  </si>
  <si>
    <t>Bienes Inmuebles, Infraestructura y Construcciones en Proceso</t>
  </si>
  <si>
    <t>Pasivo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</si>
  <si>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</si>
  <si>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</si>
  <si>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</si>
  <si>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</si>
  <si>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</si>
  <si>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</si>
  <si>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</si>
  <si>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</si>
  <si>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</si>
  <si>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</si>
  <si>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</si>
  <si>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</si>
  <si>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</si>
  <si>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</si>
  <si>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</si>
  <si>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</si>
  <si>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</si>
  <si>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</si>
  <si>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</si>
  <si>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</si>
  <si>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</si>
  <si>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</si>
  <si>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</si>
  <si>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</si>
  <si>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</si>
  <si>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</si>
  <si>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</si>
  <si>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</si>
  <si>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</si>
  <si>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</si>
  <si>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</si>
  <si>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</si>
  <si>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</si>
  <si>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</si>
  <si>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</si>
  <si>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</si>
  <si>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</si>
  <si>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</si>
  <si>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</si>
  <si>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</si>
  <si>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</si>
  <si>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</si>
  <si>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</si>
  <si>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</si>
  <si>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</si>
  <si>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</si>
  <si>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</si>
  <si>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</si>
  <si>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</si>
  <si>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</si>
  <si>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</si>
  <si>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</si>
  <si>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</si>
  <si>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</si>
  <si>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</si>
  <si>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FORMULARIO</t>
  </si>
  <si>
    <t>NOTAS A LOS ESTADOS FINANCIEROS SAACG.NET</t>
  </si>
  <si>
    <t>Descripción: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</si>
  <si>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</si>
  <si>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</si>
  <si>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</si>
  <si>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</si>
  <si>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</si>
  <si>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</si>
  <si>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</si>
  <si>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</si>
  <si>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</si>
  <si>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</si>
  <si>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</si>
  <si>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</si>
  <si>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</si>
  <si>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</si>
  <si>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</si>
  <si>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</si>
  <si>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</si>
  <si>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</si>
  <si>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</si>
  <si>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</si>
  <si>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</si>
  <si>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</si>
  <si>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</si>
  <si>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</si>
  <si>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</si>
  <si>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</si>
  <si>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</si>
  <si>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</si>
  <si>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</si>
  <si>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</si>
  <si>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</si>
  <si>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</si>
  <si>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</si>
  <si>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</si>
  <si>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Nota:</t>
  </si>
  <si>
    <t xml:space="preserve">INDETEC </t>
  </si>
  <si>
    <t>Efectivo</t>
  </si>
  <si>
    <t>La presente plantilla solo es un ejemplo de presentación basado en el documento Normativo https://www.conac.gob.mx/work/models/CONAC/normatividad/NOR_01_08_008.pdf, al no exisitir un Formato expecifico para la presentación de Notas a los Estados Financieros publicado por CONAC, se  recomieda personalizar y formular la plantilla segun las necesidades de revelación de los saldos e información  en los rubros, cuentas y/o subcuentas de cada Entidad</t>
  </si>
  <si>
    <t>%</t>
  </si>
  <si>
    <t>Ingresos y Otros Beneficios</t>
  </si>
  <si>
    <t>Otros Ingresos y Beneficios</t>
  </si>
  <si>
    <r>
      <t xml:space="preserve">I)    </t>
    </r>
    <r>
      <rPr>
        <b/>
        <sz val="7"/>
        <rFont val="Times New Roman"/>
        <family val="1"/>
      </rPr>
      <t/>
    </r>
  </si>
  <si>
    <r>
      <t xml:space="preserve">II)     </t>
    </r>
    <r>
      <rPr>
        <b/>
        <sz val="7"/>
        <rFont val="Times New Roman"/>
        <family val="1"/>
      </rPr>
      <t/>
    </r>
  </si>
  <si>
    <t>Inventarios</t>
  </si>
  <si>
    <t>Almacenes</t>
  </si>
  <si>
    <t>Cuentas y Documentos por pagar</t>
  </si>
  <si>
    <t xml:space="preserve">Efectivo   </t>
  </si>
  <si>
    <t xml:space="preserve">Bancos/Dependencias y Otros </t>
  </si>
  <si>
    <t xml:space="preserve">Inversiones Temporales (Hasta 3 meses) </t>
  </si>
  <si>
    <t xml:space="preserve">Fondos con Afectación Específica </t>
  </si>
  <si>
    <t xml:space="preserve">Depósitos de Fondos de Terceros en Garantía y/o Administración
</t>
  </si>
  <si>
    <t>Otros Efectivos y Equivalentes</t>
  </si>
  <si>
    <t>Total</t>
  </si>
  <si>
    <t>Servicios Personales por Pagar a Corto Plazo</t>
  </si>
  <si>
    <t xml:space="preserve">Derechos a recibir Efectivo y Equivalentes y Bienes o Servicios </t>
  </si>
  <si>
    <t>Bienes Muebles</t>
  </si>
  <si>
    <t>Depreciaciones</t>
  </si>
  <si>
    <t>Activos Intangibles</t>
  </si>
  <si>
    <t xml:space="preserve">Total </t>
  </si>
  <si>
    <t>b) NOTAS DE DESGLOSE</t>
  </si>
  <si>
    <t>El presente formulario proporciona a los usuarios del SAACG.Net las funciones necesarias para la Emisión de las Notas a los Estados Financieros, de manera que se establezca un vínculo entre un libro de Excel y el Sistema, facilitando la construcción de la información para el contenido de dichas Notas.</t>
  </si>
  <si>
    <t>Representa los adeudos por las remuneraciones del personal al servicio del ente público, de carácter permanente o transitorio, que deberá pagar en un plazo menor o igual a doce meses.</t>
  </si>
  <si>
    <t>Representa el monto en dinero propiedad del ente público en caja y aquel que está a su cuidado y administración.</t>
  </si>
  <si>
    <t>AL 31 DE DICIEMBRE DE 2023</t>
  </si>
  <si>
    <t>DERECHOS A RECIBIR EFECTIVO O EQUIVALENTES</t>
  </si>
  <si>
    <t>IMPUESTOS</t>
  </si>
  <si>
    <t>PARTICIPACIONES, APORTACIONES, CONVENIOS, INCENTIVOS DERIVADOS DE LA COLABORACIÓN FISCAL Y FONDOS DISTINTOS DE APORTACIONES</t>
  </si>
  <si>
    <t>OTROS INGRESOS Y BENEFICIOS VARIOS</t>
  </si>
  <si>
    <t>IMPUESTOS SOBRE LOS INGRESOS</t>
  </si>
  <si>
    <t>PARTICIPACIONES</t>
  </si>
  <si>
    <t>SERVICIOS PERSONALES</t>
  </si>
  <si>
    <t>TRANSFERENCIAS INTERNAS Y ASIGNACIONES AL SECTOR PÚBLICO</t>
  </si>
  <si>
    <t>INTERESES DE LA DEUDA PÚBLICA</t>
  </si>
  <si>
    <t>ESTIMACIONES, DEPRECIACIONES, DETERIOROS, OBSOLESCENCIA Y AMORTIZACIONES</t>
  </si>
  <si>
    <t>INVERSIÓN PÚBLICA NO CAPITALIZABLE</t>
  </si>
  <si>
    <t>REMUNERACIONES AL PERSONAL DE CARÁCTER PERMANENTE</t>
  </si>
  <si>
    <t>ASIGNACIONES AL SECTOR PÚBLICO</t>
  </si>
  <si>
    <t>PARTICIPACIONES DE LA FEDERACIÓN A ENTIDADES FEDERATIVAS Y MUNICIPIOS</t>
  </si>
  <si>
    <t>INTERESES DE LA DEUDA PÚBLICA INTERNA</t>
  </si>
  <si>
    <t>DEPRECIACIÓN DE BIENES MUEBLES</t>
  </si>
  <si>
    <t>CONSTRUCCIÓN EN BIENES NO CAPITALIZABLE</t>
  </si>
  <si>
    <t>EFECTIVO</t>
  </si>
  <si>
    <t>BANCOS/TESORERÍA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</si>
  <si>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</si>
  <si>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</si>
  <si>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</si>
  <si>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</si>
  <si>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Cuenta Corriente 0444173597</t>
  </si>
  <si>
    <t>DERECHOS A RECIBIR BIENES O SERVICIOS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</si>
  <si>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</si>
  <si>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</si>
  <si>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</si>
  <si>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</si>
  <si>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BIENES MUEBLES</t>
  </si>
  <si>
    <t>TERRENOS</t>
  </si>
  <si>
    <t>VIVIENDAS</t>
  </si>
  <si>
    <t>BIENES INMUEBLES, INFRAESTRUCTURA Y CONSTRUCCIONES EN PROCESO</t>
  </si>
  <si>
    <t>DEPRECIACIÓN ACUMULADA DE BIENES MUEBLES</t>
  </si>
  <si>
    <t>DEPRECIACIÓN, DETERIORO Y AMORTIZACIÓN ACUMULADA DE BIENES</t>
  </si>
  <si>
    <t>SOFTWARE</t>
  </si>
  <si>
    <t>LICENCIAS</t>
  </si>
  <si>
    <t>ACTIVOS INTANGIBLES</t>
  </si>
  <si>
    <t xml:space="preserve">                                                                                                            JUNTA MUNICIPAL DE AGUA Y SANEAMIENTO DE MADERA</t>
  </si>
  <si>
    <t>En concepto de servicios personales se destina un 36% del presupuesto de egresos  esto de acuerdo a que contamos con un 4.6 % del personal por cada 1000 tomas ademas la estimacion de depreciaciones durante el ejercicio</t>
  </si>
  <si>
    <t>cuenta 0104743571</t>
  </si>
  <si>
    <r>
      <t xml:space="preserve">Se tiene un saldo por recuperar de viaticos por la cantidad de </t>
    </r>
    <r>
      <rPr>
        <b/>
        <sz val="9"/>
        <color theme="1"/>
        <rFont val="Arial"/>
        <family val="2"/>
      </rPr>
      <t>$ 3435.78</t>
    </r>
  </si>
  <si>
    <t>Se tiene un monto por recuperar de deudores diversos correspondientes a medidores, tinacos ,cajas de medidor,iva por recuperar por un monto de $1,308,362.31</t>
  </si>
  <si>
    <t>Se cuenta con un almacen con unsaldo en inventario por $598,630.92 de acuerdo a compra de material para las reparaciones hidraulicas llevando un control de entradas y salidas en un sistema de la Jcas por medio de la cuenta contable 1151 el cual se concilia al cierre de cada mes contra la contabilidad.</t>
  </si>
  <si>
    <t>Se realizan inventarios de buenes muebles periodicamente esto de acuerdo que ya se tiene dado de alta en el programa de contabilidad gubernamental y con sus depreciaciones realizandolas cada mes alo que el saldo de inventario de bienes uebles corresponde a $4,955,413.06</t>
  </si>
  <si>
    <t>Pasivos por $ 628,556.39 es lo que se tiene registrado de acuerdo al adeudo con pensiones civiles del estado y provedores, asi como a derechos federales de extracion.</t>
  </si>
  <si>
    <t>no hubo movimiento en el periodo</t>
  </si>
  <si>
    <t>C.P. FEDERICO MENDOZA ROMERO</t>
  </si>
  <si>
    <t>DIRECTOR EJECUTIVO</t>
  </si>
  <si>
    <t>C. ADRIAN GONZALEZ GONZALEZ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</si>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</sst>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\ #,###,###.00"/>
  </numFmts>
  <fonts count="32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/>
      <bottom style="medium">
        <color rgb="FF26A63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</cellStyleXfs>
  <cellXfs count="169">
    <xf numFmtId="0" fontId="0" fillId="0" borderId="0" xfId="0" applyAlignment="1">
      <alignment horizontal="left" vertical="top"/>
    </xf>
    <xf numFmtId="0" fontId="20" fillId="0" borderId="0" xfId="0" applyFont="1" applyAlignment="1">
      <alignment horizontal="left" vertical="top"/>
    </xf>
    <xf numFmtId="0" fontId="22" fillId="3" borderId="9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 wrapText="1"/>
    </xf>
    <xf numFmtId="49" fontId="23" fillId="5" borderId="5" xfId="0" applyNumberFormat="1" applyFont="1" applyFill="1" applyBorder="1" applyAlignment="1">
      <alignment vertical="center"/>
    </xf>
    <xf numFmtId="49" fontId="23" fillId="5" borderId="10" xfId="0" applyNumberFormat="1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49" fontId="23" fillId="0" borderId="5" xfId="0" applyNumberFormat="1" applyFont="1" applyBorder="1" applyAlignment="1">
      <alignment vertical="center"/>
    </xf>
    <xf numFmtId="49" fontId="23" fillId="0" borderId="10" xfId="0" applyNumberFormat="1" applyFont="1" applyBorder="1" applyAlignment="1">
      <alignment vertical="center"/>
    </xf>
    <xf numFmtId="0" fontId="22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vertical="center"/>
    </xf>
    <xf numFmtId="0" fontId="23" fillId="5" borderId="12" xfId="0" applyFont="1" applyFill="1" applyBorder="1" applyAlignment="1">
      <alignment vertical="center" wrapText="1"/>
    </xf>
    <xf numFmtId="49" fontId="23" fillId="5" borderId="12" xfId="0" applyNumberFormat="1" applyFont="1" applyFill="1" applyBorder="1" applyAlignment="1">
      <alignment vertical="center"/>
    </xf>
    <xf numFmtId="49" fontId="23" fillId="5" borderId="13" xfId="0" applyNumberFormat="1" applyFont="1" applyFill="1" applyBorder="1" applyAlignment="1">
      <alignment vertical="center"/>
    </xf>
    <xf numFmtId="0" fontId="17" fillId="0" borderId="0" xfId="0" applyFont="1"/>
    <xf numFmtId="0" fontId="24" fillId="0" borderId="0" xfId="0" applyFont="1"/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top"/>
    </xf>
    <xf numFmtId="49" fontId="23" fillId="0" borderId="15" xfId="0" applyNumberFormat="1" applyFont="1" applyBorder="1" applyAlignment="1">
      <alignment vertical="center"/>
    </xf>
    <xf numFmtId="49" fontId="23" fillId="0" borderId="16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3" fillId="0" borderId="12" xfId="0" applyFont="1" applyBorder="1" applyAlignment="1">
      <alignment vertical="center" wrapText="1"/>
    </xf>
    <xf numFmtId="49" fontId="23" fillId="0" borderId="12" xfId="0" applyNumberFormat="1" applyFont="1" applyBorder="1" applyAlignment="1">
      <alignment vertical="center"/>
    </xf>
    <xf numFmtId="49" fontId="23" fillId="0" borderId="13" xfId="0" applyNumberFormat="1" applyFont="1" applyBorder="1" applyAlignment="1">
      <alignment vertical="center"/>
    </xf>
    <xf numFmtId="0" fontId="2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9" fillId="4" borderId="0" xfId="0" applyFont="1" applyFill="1" applyAlignment="1">
      <alignment horizontal="left" vertical="top"/>
    </xf>
    <xf numFmtId="0" fontId="10" fillId="0" borderId="0" xfId="0" applyFont="1"/>
    <xf numFmtId="0" fontId="4" fillId="0" borderId="0" xfId="0" applyFont="1" applyAlignment="1">
      <alignment vertical="top" wrapText="1"/>
    </xf>
    <xf numFmtId="0" fontId="11" fillId="0" borderId="0" xfId="0" applyFont="1"/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2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1" fillId="0" borderId="0" xfId="0" applyFont="1" applyAlignment="1">
      <alignment horizontal="justify" vertical="justify" wrapText="1"/>
    </xf>
    <xf numFmtId="0" fontId="11" fillId="0" borderId="0" xfId="0" applyFont="1" applyAlignment="1">
      <alignment horizontal="right"/>
    </xf>
    <xf numFmtId="0" fontId="11" fillId="0" borderId="0" xfId="2" applyNumberFormat="1" applyFont="1" applyFill="1" applyBorder="1" applyAlignment="1"/>
    <xf numFmtId="0" fontId="27" fillId="0" borderId="0" xfId="0" applyFont="1" applyAlignment="1">
      <alignment horizontal="left" vertical="top"/>
    </xf>
    <xf numFmtId="0" fontId="2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29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1" fillId="0" borderId="2" xfId="0" applyFont="1" applyBorder="1" applyAlignment="1">
      <alignment horizontal="right"/>
    </xf>
    <xf numFmtId="0" fontId="11" fillId="0" borderId="0" xfId="2" applyNumberFormat="1" applyFont="1" applyBorder="1" applyAlignment="1">
      <alignment horizontal="right"/>
    </xf>
    <xf numFmtId="0" fontId="11" fillId="0" borderId="0" xfId="4" applyFont="1"/>
    <xf numFmtId="0" fontId="7" fillId="6" borderId="0" xfId="0" applyFont="1" applyFill="1" applyAlignment="1">
      <alignment vertical="top"/>
    </xf>
    <xf numFmtId="0" fontId="6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3" fillId="6" borderId="0" xfId="0" applyFont="1" applyFill="1" applyAlignment="1">
      <alignment vertical="top"/>
    </xf>
    <xf numFmtId="0" fontId="7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0" fillId="0" borderId="0" xfId="0" applyFont="1" applyAlignment="1">
      <alignment vertical="justify" wrapText="1"/>
    </xf>
    <xf numFmtId="0" fontId="7" fillId="0" borderId="0" xfId="0" applyFont="1" applyAlignment="1">
      <alignment horizontal="justify" vertical="justify" wrapText="1"/>
    </xf>
    <xf numFmtId="0" fontId="6" fillId="0" borderId="0" xfId="0" applyFont="1" applyAlignment="1">
      <alignment vertical="justify" wrapText="1"/>
    </xf>
    <xf numFmtId="0" fontId="1" fillId="0" borderId="0" xfId="0" applyFont="1" applyAlignment="1">
      <alignment vertical="justify" wrapText="1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0" fillId="0" borderId="1" xfId="0" applyFont="1" applyBorder="1"/>
    <xf numFmtId="165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1" fillId="0" borderId="2" xfId="2" applyNumberFormat="1" applyFont="1" applyBorder="1" applyAlignment="1">
      <alignment horizontal="right"/>
    </xf>
    <xf numFmtId="0" fontId="11" fillId="0" borderId="4" xfId="2" applyNumberFormat="1" applyFont="1" applyBorder="1" applyAlignment="1">
      <alignment horizontal="right"/>
    </xf>
    <xf numFmtId="0" fontId="11" fillId="0" borderId="3" xfId="2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31" fillId="0" borderId="2" xfId="3" applyNumberFormat="1" applyFont="1" applyFill="1" applyBorder="1" applyAlignment="1">
      <alignment horizontal="center"/>
    </xf>
    <xf numFmtId="0" fontId="31" fillId="0" borderId="3" xfId="3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5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2" xfId="2" applyNumberFormat="1" applyFont="1" applyFill="1" applyBorder="1" applyAlignment="1">
      <alignment horizontal="right"/>
    </xf>
    <xf numFmtId="0" fontId="11" fillId="0" borderId="4" xfId="2" applyNumberFormat="1" applyFont="1" applyFill="1" applyBorder="1" applyAlignment="1">
      <alignment horizontal="right"/>
    </xf>
    <xf numFmtId="0" fontId="11" fillId="0" borderId="3" xfId="2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7" fillId="6" borderId="0" xfId="0" applyFont="1" applyFill="1" applyAlignment="1">
      <alignment horizontal="center" vertical="justify" wrapText="1"/>
    </xf>
    <xf numFmtId="0" fontId="6" fillId="4" borderId="0" xfId="0" applyFont="1" applyFill="1" applyAlignment="1">
      <alignment horizontal="center" vertical="justify"/>
    </xf>
    <xf numFmtId="0" fontId="10" fillId="0" borderId="0" xfId="0" applyFont="1" applyAlignment="1">
      <alignment horizontal="center" vertical="justify" wrapText="1"/>
    </xf>
    <xf numFmtId="0" fontId="6" fillId="6" borderId="0" xfId="0" applyFont="1" applyFill="1" applyAlignment="1">
      <alignment horizontal="center" vertical="justify" wrapText="1"/>
    </xf>
    <xf numFmtId="0" fontId="1" fillId="4" borderId="0" xfId="0" applyFont="1" applyFill="1" applyAlignment="1">
      <alignment horizontal="center" vertical="justify" wrapText="1"/>
    </xf>
    <xf numFmtId="0" fontId="23" fillId="5" borderId="15" xfId="0" applyFont="1" applyFill="1" applyBorder="1" applyAlignment="1">
      <alignment horizontal="left" vertical="center" wrapText="1"/>
    </xf>
    <xf numFmtId="0" fontId="23" fillId="5" borderId="20" xfId="0" applyFont="1" applyFill="1" applyBorder="1" applyAlignment="1">
      <alignment horizontal="left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1" fillId="2" borderId="6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8" xfId="0" applyFont="1" applyFill="1" applyBorder="1" applyAlignment="1">
      <alignment horizontal="left" vertical="center"/>
    </xf>
    <xf numFmtId="0" fontId="22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top" wrapText="1"/>
    </xf>
    <xf numFmtId="0" fontId="23" fillId="5" borderId="18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</cellXfs>
  <cellStyles count="6">
    <cellStyle name="Hipervínculo 2" xfId="1" xr:uid="{00000000-0005-0000-0000-000000000000}"/>
    <cellStyle name="Moneda" xfId="2" builtinId="4"/>
    <cellStyle name="Moneda 2" xfId="5" xr:uid="{00000000-0005-0000-0000-000002000000}"/>
    <cellStyle name="Normal" xfId="0" builtinId="0"/>
    <cellStyle name="Normal 2" xfId="4" xr:uid="{00000000-0005-0000-0000-000004000000}"/>
    <cellStyle name="Porcentaje" xfId="3" builtinId="5"/>
  </cellStyles>
  <dxfs count="0"/>
  <tableStyles count="0" defaultTableStyle="TableStyleMedium9" defaultPivotStyle="PivotStyleLight16"/>
  <colors>
    <mruColors>
      <color rgb="FFE5F3E6"/>
      <color rgb="FFBDE1C0"/>
      <color rgb="FF78C27F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6</xdr:col>
      <xdr:colOff>514350</xdr:colOff>
      <xdr:row>3</xdr:row>
      <xdr:rowOff>314325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8E9625-9494-9FA0-1EC4-CFE2E3245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2657475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304800</xdr:colOff>
      <xdr:row>191</xdr:row>
      <xdr:rowOff>0</xdr:rowOff>
    </xdr:to>
    <xdr:sp macro="" textlink="">
      <xdr:nvSpPr>
        <xdr:cNvPr id="1025" name="AutoShape 1" descr="Vista previa de imagen">
          <a:extLst>
            <a:ext uri="{FF2B5EF4-FFF2-40B4-BE49-F238E27FC236}">
              <a16:creationId xmlns:a16="http://schemas.microsoft.com/office/drawing/2014/main" id="{2E19B503-6FED-4BB8-A3F1-30A6BF270AAD}"/>
            </a:ext>
          </a:extLst>
        </xdr:cNvPr>
        <xdr:cNvSpPr>
          <a:spLocks noChangeAspect="1" noChangeArrowheads="1"/>
        </xdr:cNvSpPr>
      </xdr:nvSpPr>
      <xdr:spPr bwMode="auto">
        <a:xfrm>
          <a:off x="1238250" y="2926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1351430</xdr:colOff>
      <xdr:row>0</xdr:row>
      <xdr:rowOff>0</xdr:rowOff>
    </xdr:from>
    <xdr:to>
      <xdr:col>5</xdr:col>
      <xdr:colOff>2743199</xdr:colOff>
      <xdr:row>2</xdr:row>
      <xdr:rowOff>151069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5630" y="0"/>
          <a:ext cx="1391769" cy="59874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0</xdr:row>
      <xdr:rowOff>85725</xdr:rowOff>
    </xdr:from>
    <xdr:to>
      <xdr:col>2</xdr:col>
      <xdr:colOff>1123950</xdr:colOff>
      <xdr:row>2</xdr:row>
      <xdr:rowOff>122549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5"/>
          <a:ext cx="1914525" cy="48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92"/>
  <sheetViews>
    <sheetView tabSelected="1" topLeftCell="A157" zoomScaleNormal="100" workbookViewId="0">
      <selection activeCell="A154" sqref="A154:XFD154"/>
    </sheetView>
  </sheetViews>
  <sheetFormatPr baseColWidth="10" defaultColWidth="9.33203125" defaultRowHeight="12" customHeight="1" x14ac:dyDescent="0.2"/>
  <cols>
    <col min="1" max="1" width="2" style="34" customWidth="1"/>
    <col min="2" max="2" width="4.1640625" style="34" customWidth="1"/>
    <col min="3" max="3" width="6.33203125" style="34" customWidth="1"/>
    <col min="4" max="13" width="9.1640625" style="34" customWidth="1"/>
    <col min="14" max="14" width="10.5" style="34" bestFit="1" customWidth="1"/>
    <col min="15" max="15" width="22.5" style="34" customWidth="1"/>
    <col min="16" max="16" width="25.5" style="34" customWidth="1"/>
    <col min="17" max="16384" width="9.33203125" style="34"/>
  </cols>
  <sheetData>
    <row r="2" spans="1:16" ht="12" customHeight="1" x14ac:dyDescent="0.2">
      <c r="A2" s="61" t="s">
        <v>185</v>
      </c>
    </row>
    <row r="3" spans="1:16" s="33" customFormat="1" ht="12" customHeight="1" x14ac:dyDescent="0.2">
      <c r="A3" s="107" t="s">
        <v>146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27.75" customHeight="1" x14ac:dyDescent="0.2">
      <c r="C4" s="40"/>
      <c r="D4" s="40"/>
      <c r="E4" s="40"/>
      <c r="F4" s="65"/>
      <c r="G4" s="65"/>
      <c r="H4" s="65"/>
      <c r="I4" s="65"/>
      <c r="J4" s="65"/>
      <c r="K4" s="75"/>
      <c r="L4" s="75"/>
      <c r="M4" s="75"/>
      <c r="N4" s="40"/>
      <c r="O4" s="40"/>
      <c r="P4" s="40"/>
    </row>
    <row r="5" spans="1:16" ht="15.75" customHeight="1" x14ac:dyDescent="0.2">
      <c r="A5" s="112" t="s">
        <v>142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7.5" customHeight="1" x14ac:dyDescent="0.2">
      <c r="A6" s="56"/>
      <c r="B6" s="5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12" customHeight="1" x14ac:dyDescent="0.2">
      <c r="A7" s="55"/>
      <c r="B7" s="70" t="s">
        <v>124</v>
      </c>
      <c r="C7" s="71" t="s">
        <v>8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6" ht="12" customHeight="1" x14ac:dyDescent="0.2">
      <c r="A8" s="55"/>
      <c r="B8" s="36"/>
      <c r="C8" s="58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6" ht="12" customHeight="1" x14ac:dyDescent="0.2">
      <c r="A9" s="55"/>
      <c r="B9" s="36"/>
      <c r="C9" s="36" t="s">
        <v>122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6" ht="7.5" customHeight="1" x14ac:dyDescent="0.2">
      <c r="A10" s="46"/>
      <c r="B10" s="46"/>
      <c r="C10" s="3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6" s="43" customFormat="1" ht="12" customHeight="1" x14ac:dyDescent="0.2">
      <c r="B11" s="59"/>
      <c r="C11" s="47"/>
      <c r="D11" s="109" t="s">
        <v>14</v>
      </c>
      <c r="E11" s="110"/>
      <c r="F11" s="110"/>
      <c r="G11" s="110"/>
      <c r="H11" s="110"/>
      <c r="I11" s="110"/>
      <c r="J11" s="110"/>
      <c r="K11" s="110"/>
      <c r="L11" s="111"/>
      <c r="M11" s="109" t="s">
        <v>19</v>
      </c>
      <c r="N11" s="110"/>
      <c r="O11" s="111"/>
      <c r="P11" s="47"/>
    </row>
    <row r="12" spans="1:16" s="43" customFormat="1" ht="12" customHeight="1" x14ac:dyDescent="0.2">
      <c r="B12" s="59"/>
      <c r="C12" s="47"/>
      <c r="D12" s="96" t="s">
        <v>148</v>
      </c>
      <c r="E12" s="96"/>
      <c r="F12" s="96"/>
      <c r="G12" s="96"/>
      <c r="H12" s="96"/>
      <c r="I12" s="96"/>
      <c r="J12" s="96"/>
      <c r="K12" s="96"/>
      <c r="L12" s="96"/>
      <c r="M12" s="97">
        <v>0</v>
      </c>
      <c r="N12" s="98"/>
      <c r="O12" s="98"/>
      <c r="P12" s="47"/>
    </row>
    <row r="13" spans="1:16" s="43" customFormat="1" ht="12" customHeight="1" x14ac:dyDescent="0.2">
      <c r="B13" s="59"/>
      <c r="C13" s="47"/>
      <c r="D13" s="96" t="s">
        <v>149</v>
      </c>
      <c r="E13" s="96"/>
      <c r="F13" s="96"/>
      <c r="G13" s="96"/>
      <c r="H13" s="96"/>
      <c r="I13" s="96"/>
      <c r="J13" s="96"/>
      <c r="K13" s="96"/>
      <c r="L13" s="96"/>
      <c r="M13" s="97">
        <v>0</v>
      </c>
      <c r="N13" s="98"/>
      <c r="O13" s="98"/>
      <c r="P13" s="47"/>
    </row>
    <row r="14" spans="1:16" s="43" customFormat="1" ht="12" customHeight="1" x14ac:dyDescent="0.2">
      <c r="B14" s="59"/>
      <c r="C14" s="47"/>
      <c r="D14" s="96" t="s">
        <v>150</v>
      </c>
      <c r="E14" s="96"/>
      <c r="F14" s="96"/>
      <c r="G14" s="96"/>
      <c r="H14" s="96"/>
      <c r="I14" s="96"/>
      <c r="J14" s="96"/>
      <c r="K14" s="96"/>
      <c r="L14" s="96"/>
      <c r="M14" s="97">
        <v>431904.9</v>
      </c>
      <c r="N14" s="98"/>
      <c r="O14" s="98"/>
      <c r="P14" s="47"/>
    </row>
    <row r="15" spans="1:16" s="43" customFormat="1" ht="12" customHeight="1" x14ac:dyDescent="0.2">
      <c r="B15" s="59"/>
      <c r="C15" s="47"/>
      <c r="D15" s="115" t="s">
        <v>16</v>
      </c>
      <c r="E15" s="115"/>
      <c r="F15" s="115"/>
      <c r="G15" s="115"/>
      <c r="H15" s="115"/>
      <c r="I15" s="115"/>
      <c r="J15" s="115"/>
      <c r="K15" s="115"/>
      <c r="L15" s="115"/>
      <c r="M15" s="116">
        <f>SUM(M12:O14)</f>
        <v>431904.9</v>
      </c>
      <c r="N15" s="117"/>
      <c r="O15" s="118"/>
      <c r="P15" s="47"/>
    </row>
    <row r="16" spans="1:16" s="43" customFormat="1" ht="18.75" customHeight="1" x14ac:dyDescent="0.2">
      <c r="B16" s="59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s="43" customFormat="1" ht="12" customHeight="1" x14ac:dyDescent="0.2">
      <c r="B17" s="59"/>
      <c r="D17" s="109" t="s">
        <v>14</v>
      </c>
      <c r="E17" s="110"/>
      <c r="F17" s="110"/>
      <c r="G17" s="110"/>
      <c r="H17" s="110"/>
      <c r="I17" s="110"/>
      <c r="J17" s="111"/>
      <c r="K17" s="109" t="s">
        <v>19</v>
      </c>
      <c r="L17" s="110"/>
      <c r="M17" s="111"/>
      <c r="N17" s="109" t="s">
        <v>121</v>
      </c>
      <c r="O17" s="111"/>
    </row>
    <row r="18" spans="1:16" s="43" customFormat="1" ht="12" customHeight="1" x14ac:dyDescent="0.2">
      <c r="B18" s="59"/>
      <c r="D18" s="113" t="s">
        <v>151</v>
      </c>
      <c r="E18" s="114"/>
      <c r="F18" s="114"/>
      <c r="G18" s="114"/>
      <c r="H18" s="114"/>
      <c r="I18" s="114"/>
      <c r="J18" s="128"/>
      <c r="K18" s="108">
        <v>0</v>
      </c>
      <c r="L18" s="88"/>
      <c r="M18" s="89"/>
      <c r="N18" s="105"/>
      <c r="O18" s="106"/>
    </row>
    <row r="19" spans="1:16" s="43" customFormat="1" ht="12" customHeight="1" x14ac:dyDescent="0.2">
      <c r="B19" s="59"/>
      <c r="D19" s="113" t="s">
        <v>152</v>
      </c>
      <c r="E19" s="114"/>
      <c r="F19" s="114"/>
      <c r="G19" s="114"/>
      <c r="H19" s="114"/>
      <c r="I19" s="114"/>
      <c r="J19" s="128"/>
      <c r="K19" s="108">
        <v>0</v>
      </c>
      <c r="L19" s="88"/>
      <c r="M19" s="89"/>
      <c r="N19" s="105"/>
      <c r="O19" s="106"/>
    </row>
    <row r="20" spans="1:16" s="43" customFormat="1" ht="12" customHeight="1" x14ac:dyDescent="0.2">
      <c r="B20" s="59"/>
      <c r="D20" s="113" t="s">
        <v>150</v>
      </c>
      <c r="E20" s="114"/>
      <c r="F20" s="114"/>
      <c r="G20" s="114"/>
      <c r="H20" s="114"/>
      <c r="I20" s="114"/>
      <c r="J20" s="128"/>
      <c r="K20" s="108">
        <v>431904.9</v>
      </c>
      <c r="L20" s="88"/>
      <c r="M20" s="89"/>
      <c r="N20" s="105"/>
      <c r="O20" s="106"/>
    </row>
    <row r="21" spans="1:16" s="43" customFormat="1" ht="12" customHeight="1" x14ac:dyDescent="0.2">
      <c r="B21" s="59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s="43" customFormat="1" ht="12" customHeight="1" x14ac:dyDescent="0.2">
      <c r="B22" s="59"/>
      <c r="C22" s="36" t="s">
        <v>123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47"/>
    </row>
    <row r="23" spans="1:16" ht="12" customHeight="1" x14ac:dyDescent="0.2">
      <c r="B23" s="61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6" ht="12" customHeight="1" x14ac:dyDescent="0.2">
      <c r="C24" s="61"/>
      <c r="D24" s="109" t="s">
        <v>14</v>
      </c>
      <c r="E24" s="110"/>
      <c r="F24" s="110"/>
      <c r="G24" s="110"/>
      <c r="H24" s="110"/>
      <c r="I24" s="110"/>
      <c r="J24" s="110"/>
      <c r="K24" s="110"/>
      <c r="L24" s="111"/>
      <c r="M24" s="109" t="s">
        <v>19</v>
      </c>
      <c r="N24" s="110"/>
      <c r="O24" s="111"/>
      <c r="P24" s="49"/>
    </row>
    <row r="25" spans="1:16" ht="12" customHeight="1" x14ac:dyDescent="0.2">
      <c r="C25" s="61"/>
      <c r="D25" s="96" t="s">
        <v>150</v>
      </c>
      <c r="E25" s="96"/>
      <c r="F25" s="96"/>
      <c r="G25" s="96"/>
      <c r="H25" s="96"/>
      <c r="I25" s="96"/>
      <c r="J25" s="96"/>
      <c r="K25" s="96"/>
      <c r="L25" s="96"/>
      <c r="M25" s="97">
        <v>47353.25</v>
      </c>
      <c r="N25" s="98"/>
      <c r="O25" s="98"/>
      <c r="P25" s="49"/>
    </row>
    <row r="26" spans="1:16" ht="12" customHeight="1" x14ac:dyDescent="0.2">
      <c r="C26" s="61"/>
      <c r="D26" s="96"/>
      <c r="E26" s="96"/>
      <c r="F26" s="96"/>
      <c r="G26" s="96"/>
      <c r="H26" s="96"/>
      <c r="I26" s="96"/>
      <c r="J26" s="96"/>
      <c r="K26" s="96"/>
      <c r="L26" s="96"/>
      <c r="M26" s="98"/>
      <c r="N26" s="98"/>
      <c r="O26" s="98"/>
      <c r="P26" s="49"/>
    </row>
    <row r="27" spans="1:16" ht="12" customHeight="1" x14ac:dyDescent="0.2">
      <c r="C27" s="61"/>
      <c r="D27" s="115" t="s">
        <v>16</v>
      </c>
      <c r="E27" s="115"/>
      <c r="F27" s="115"/>
      <c r="G27" s="115"/>
      <c r="H27" s="115"/>
      <c r="I27" s="115"/>
      <c r="J27" s="115"/>
      <c r="K27" s="115"/>
      <c r="L27" s="115"/>
      <c r="M27" s="116">
        <f>SUM(M25:O26)</f>
        <v>47353.25</v>
      </c>
      <c r="N27" s="117"/>
      <c r="O27" s="118"/>
      <c r="P27" s="49"/>
    </row>
    <row r="28" spans="1:16" ht="12" customHeight="1" x14ac:dyDescent="0.2">
      <c r="B28" s="6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s="43" customFormat="1" ht="12" customHeight="1" x14ac:dyDescent="0.2">
      <c r="B29" s="59"/>
      <c r="C29" s="36" t="s">
        <v>4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47"/>
    </row>
    <row r="30" spans="1:16" ht="5.25" customHeight="1" x14ac:dyDescent="0.2">
      <c r="A30" s="44"/>
      <c r="B30" s="44"/>
      <c r="C30" s="36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2" customHeight="1" x14ac:dyDescent="0.2">
      <c r="A31" s="44"/>
      <c r="B31" s="62" t="s">
        <v>11</v>
      </c>
      <c r="C31" s="139" t="s">
        <v>186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86"/>
    </row>
    <row r="32" spans="1:16" x14ac:dyDescent="0.2">
      <c r="A32" s="44"/>
      <c r="B32" s="62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86"/>
    </row>
    <row r="33" spans="1:16" x14ac:dyDescent="0.2">
      <c r="A33" s="44"/>
      <c r="B33" s="63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86"/>
    </row>
    <row r="34" spans="1:16" ht="12" customHeight="1" x14ac:dyDescent="0.2">
      <c r="A34" s="44"/>
      <c r="B34" s="44"/>
      <c r="C34" s="4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44"/>
    </row>
    <row r="35" spans="1:16" ht="12" customHeight="1" x14ac:dyDescent="0.2">
      <c r="A35" s="44"/>
      <c r="B35" s="44"/>
      <c r="C35" s="44"/>
      <c r="D35" s="109" t="s">
        <v>14</v>
      </c>
      <c r="E35" s="110"/>
      <c r="F35" s="110"/>
      <c r="G35" s="110"/>
      <c r="H35" s="110"/>
      <c r="I35" s="110"/>
      <c r="J35" s="110"/>
      <c r="K35" s="110"/>
      <c r="L35" s="111"/>
      <c r="M35" s="109" t="s">
        <v>19</v>
      </c>
      <c r="N35" s="110"/>
      <c r="O35" s="111"/>
    </row>
    <row r="36" spans="1:16" ht="12" customHeight="1" x14ac:dyDescent="0.2">
      <c r="A36" s="44"/>
      <c r="B36" s="44"/>
      <c r="C36" s="44"/>
      <c r="D36" s="129" t="s">
        <v>153</v>
      </c>
      <c r="E36" s="130"/>
      <c r="F36" s="130"/>
      <c r="G36" s="130"/>
      <c r="H36" s="130"/>
      <c r="I36" s="130"/>
      <c r="J36" s="130"/>
      <c r="K36" s="130"/>
      <c r="L36" s="131"/>
      <c r="M36" s="108">
        <v>4437284.2699999996</v>
      </c>
      <c r="N36" s="88"/>
      <c r="O36" s="89"/>
    </row>
    <row r="37" spans="1:16" ht="12" customHeight="1" x14ac:dyDescent="0.2">
      <c r="A37" s="44"/>
      <c r="B37" s="44"/>
      <c r="C37" s="44"/>
      <c r="D37" s="129" t="s">
        <v>154</v>
      </c>
      <c r="E37" s="130"/>
      <c r="F37" s="130"/>
      <c r="G37" s="130"/>
      <c r="H37" s="130"/>
      <c r="I37" s="130"/>
      <c r="J37" s="130"/>
      <c r="K37" s="130"/>
      <c r="L37" s="131"/>
      <c r="M37" s="108">
        <v>0</v>
      </c>
      <c r="N37" s="88"/>
      <c r="O37" s="89"/>
    </row>
    <row r="38" spans="1:16" ht="12" customHeight="1" x14ac:dyDescent="0.2">
      <c r="A38" s="44"/>
      <c r="B38" s="44"/>
      <c r="C38" s="44"/>
      <c r="D38" s="129" t="s">
        <v>152</v>
      </c>
      <c r="E38" s="130"/>
      <c r="F38" s="130"/>
      <c r="G38" s="130"/>
      <c r="H38" s="130"/>
      <c r="I38" s="130"/>
      <c r="J38" s="130"/>
      <c r="K38" s="130"/>
      <c r="L38" s="131"/>
      <c r="M38" s="108">
        <v>0</v>
      </c>
      <c r="N38" s="88"/>
      <c r="O38" s="89"/>
    </row>
    <row r="39" spans="1:16" ht="12" customHeight="1" x14ac:dyDescent="0.2">
      <c r="A39" s="44"/>
      <c r="B39" s="44"/>
      <c r="C39" s="44"/>
      <c r="D39" s="129" t="s">
        <v>155</v>
      </c>
      <c r="E39" s="130"/>
      <c r="F39" s="130"/>
      <c r="G39" s="130"/>
      <c r="H39" s="130"/>
      <c r="I39" s="130"/>
      <c r="J39" s="130"/>
      <c r="K39" s="130"/>
      <c r="L39" s="131"/>
      <c r="M39" s="108">
        <v>0</v>
      </c>
      <c r="N39" s="88"/>
      <c r="O39" s="89"/>
    </row>
    <row r="40" spans="1:16" ht="12" customHeight="1" x14ac:dyDescent="0.2">
      <c r="A40" s="44"/>
      <c r="B40" s="44"/>
      <c r="C40" s="44"/>
      <c r="D40" s="129" t="s">
        <v>156</v>
      </c>
      <c r="E40" s="130"/>
      <c r="F40" s="130"/>
      <c r="G40" s="130"/>
      <c r="H40" s="130"/>
      <c r="I40" s="130"/>
      <c r="J40" s="130"/>
      <c r="K40" s="130"/>
      <c r="L40" s="131"/>
      <c r="M40" s="108">
        <v>179584.04</v>
      </c>
      <c r="N40" s="88"/>
      <c r="O40" s="89"/>
    </row>
    <row r="41" spans="1:16" ht="12" customHeight="1" x14ac:dyDescent="0.2">
      <c r="A41" s="44"/>
      <c r="B41" s="44"/>
      <c r="C41" s="44"/>
      <c r="D41" s="113" t="s">
        <v>157</v>
      </c>
      <c r="E41" s="114"/>
      <c r="F41" s="114"/>
      <c r="G41" s="114"/>
      <c r="H41" s="114"/>
      <c r="I41" s="114"/>
      <c r="J41" s="114"/>
      <c r="K41" s="114"/>
      <c r="L41" s="128"/>
      <c r="M41" s="108">
        <v>0</v>
      </c>
      <c r="N41" s="88"/>
      <c r="O41" s="89"/>
    </row>
    <row r="42" spans="1:16" ht="12" customHeight="1" x14ac:dyDescent="0.2">
      <c r="A42" s="44"/>
      <c r="B42" s="44"/>
      <c r="C42" s="44"/>
      <c r="D42" s="103" t="s">
        <v>16</v>
      </c>
      <c r="E42" s="104"/>
      <c r="F42" s="104"/>
      <c r="G42" s="104"/>
      <c r="H42" s="104"/>
      <c r="I42" s="104"/>
      <c r="J42" s="104"/>
      <c r="K42" s="104"/>
      <c r="L42" s="119"/>
      <c r="M42" s="116">
        <f>SUM(M36:O41)</f>
        <v>4616868.3099999996</v>
      </c>
      <c r="N42" s="117"/>
      <c r="O42" s="118"/>
      <c r="P42" s="44"/>
    </row>
    <row r="43" spans="1:16" ht="12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6" ht="12" customHeight="1" x14ac:dyDescent="0.2">
      <c r="A44" s="44"/>
      <c r="B44" s="44"/>
      <c r="D44" s="109" t="s">
        <v>14</v>
      </c>
      <c r="E44" s="110"/>
      <c r="F44" s="110"/>
      <c r="G44" s="110"/>
      <c r="H44" s="110"/>
      <c r="I44" s="110"/>
      <c r="J44" s="111"/>
      <c r="K44" s="109" t="s">
        <v>19</v>
      </c>
      <c r="L44" s="110"/>
      <c r="M44" s="111"/>
      <c r="N44" s="102"/>
      <c r="O44" s="102"/>
    </row>
    <row r="45" spans="1:16" ht="12" customHeight="1" x14ac:dyDescent="0.2">
      <c r="A45" s="44"/>
      <c r="B45" s="44"/>
      <c r="D45" s="113" t="s">
        <v>158</v>
      </c>
      <c r="E45" s="114"/>
      <c r="F45" s="114"/>
      <c r="G45" s="114"/>
      <c r="H45" s="114"/>
      <c r="I45" s="114"/>
      <c r="J45" s="128"/>
      <c r="K45" s="108">
        <v>2657613.6800000002</v>
      </c>
      <c r="L45" s="88"/>
      <c r="M45" s="89"/>
      <c r="N45" s="105"/>
      <c r="O45" s="106"/>
    </row>
    <row r="46" spans="1:16" ht="12" customHeight="1" x14ac:dyDescent="0.2">
      <c r="A46" s="44"/>
      <c r="B46" s="44"/>
      <c r="D46" s="113" t="s">
        <v>159</v>
      </c>
      <c r="E46" s="114"/>
      <c r="F46" s="114"/>
      <c r="G46" s="114"/>
      <c r="H46" s="114"/>
      <c r="I46" s="114"/>
      <c r="J46" s="128"/>
      <c r="K46" s="108">
        <v>0</v>
      </c>
      <c r="L46" s="88"/>
      <c r="M46" s="89"/>
      <c r="N46" s="105"/>
      <c r="O46" s="106"/>
    </row>
    <row r="47" spans="1:16" ht="12" customHeight="1" x14ac:dyDescent="0.2">
      <c r="A47" s="44"/>
      <c r="B47" s="44"/>
      <c r="D47" s="113" t="s">
        <v>160</v>
      </c>
      <c r="E47" s="114"/>
      <c r="F47" s="114"/>
      <c r="G47" s="114"/>
      <c r="H47" s="114"/>
      <c r="I47" s="114"/>
      <c r="J47" s="128"/>
      <c r="K47" s="108">
        <v>0</v>
      </c>
      <c r="L47" s="88"/>
      <c r="M47" s="89"/>
      <c r="N47" s="105"/>
      <c r="O47" s="106"/>
    </row>
    <row r="48" spans="1:16" ht="12" customHeight="1" x14ac:dyDescent="0.2">
      <c r="A48" s="44"/>
      <c r="B48" s="44"/>
      <c r="D48" s="113" t="s">
        <v>161</v>
      </c>
      <c r="E48" s="114"/>
      <c r="F48" s="114"/>
      <c r="G48" s="114"/>
      <c r="H48" s="114"/>
      <c r="I48" s="114"/>
      <c r="J48" s="128"/>
      <c r="K48" s="108">
        <v>0</v>
      </c>
      <c r="L48" s="88"/>
      <c r="M48" s="89"/>
      <c r="N48" s="105"/>
      <c r="O48" s="106"/>
    </row>
    <row r="49" spans="1:16" ht="12" customHeight="1" x14ac:dyDescent="0.2">
      <c r="A49" s="44"/>
      <c r="B49" s="44"/>
      <c r="D49" s="113" t="s">
        <v>162</v>
      </c>
      <c r="E49" s="114"/>
      <c r="F49" s="114"/>
      <c r="G49" s="114"/>
      <c r="H49" s="114"/>
      <c r="I49" s="114"/>
      <c r="J49" s="128"/>
      <c r="K49" s="108">
        <v>179584.04</v>
      </c>
      <c r="L49" s="88"/>
      <c r="M49" s="89"/>
      <c r="N49" s="105"/>
      <c r="O49" s="106"/>
    </row>
    <row r="50" spans="1:16" ht="12" customHeight="1" x14ac:dyDescent="0.2">
      <c r="A50" s="44"/>
      <c r="B50" s="44"/>
      <c r="D50" s="113" t="s">
        <v>163</v>
      </c>
      <c r="E50" s="114"/>
      <c r="F50" s="114"/>
      <c r="G50" s="114"/>
      <c r="H50" s="114"/>
      <c r="I50" s="114"/>
      <c r="J50" s="128"/>
      <c r="K50" s="108">
        <v>0</v>
      </c>
      <c r="L50" s="88"/>
      <c r="M50" s="89"/>
      <c r="N50" s="105"/>
      <c r="O50" s="106"/>
    </row>
    <row r="51" spans="1:16" ht="12.75" customHeight="1" x14ac:dyDescent="0.2">
      <c r="A51" s="44"/>
      <c r="B51" s="44"/>
      <c r="C51" s="69"/>
      <c r="D51" s="69"/>
      <c r="E51" s="69"/>
      <c r="F51" s="69"/>
      <c r="G51" s="69"/>
      <c r="H51" s="69"/>
      <c r="I51" s="69"/>
      <c r="J51" s="69"/>
      <c r="N51" s="39"/>
      <c r="O51" s="39"/>
    </row>
    <row r="52" spans="1:16" ht="12.75" customHeight="1" x14ac:dyDescent="0.2">
      <c r="A52" s="44"/>
      <c r="B52" s="44"/>
      <c r="C52" s="69"/>
      <c r="D52" s="69"/>
      <c r="E52" s="69"/>
      <c r="F52" s="69"/>
      <c r="G52" s="69"/>
      <c r="H52" s="69"/>
      <c r="I52" s="69"/>
      <c r="J52" s="69"/>
      <c r="N52" s="39"/>
      <c r="O52" s="39"/>
      <c r="P52" s="44"/>
    </row>
    <row r="53" spans="1:16" ht="12" customHeight="1" x14ac:dyDescent="0.2">
      <c r="B53" s="72" t="s">
        <v>125</v>
      </c>
      <c r="C53" s="72" t="s">
        <v>1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ht="12" customHeight="1" x14ac:dyDescent="0.2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ht="12" customHeight="1" x14ac:dyDescent="0.2">
      <c r="A55" s="35"/>
      <c r="B55" s="36" t="s">
        <v>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ht="12" customHeight="1" x14ac:dyDescent="0.2">
      <c r="A56" s="35"/>
      <c r="B56" s="36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ht="12" customHeight="1" x14ac:dyDescent="0.2">
      <c r="B57" s="37" t="s">
        <v>12</v>
      </c>
      <c r="C57" s="36" t="s">
        <v>2</v>
      </c>
    </row>
    <row r="58" spans="1:16" ht="7.5" customHeight="1" x14ac:dyDescent="0.2">
      <c r="B58" s="37"/>
      <c r="C58" s="36"/>
    </row>
    <row r="60" spans="1:16" ht="12" customHeight="1" x14ac:dyDescent="0.2">
      <c r="C60" s="39" t="s">
        <v>13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ht="12" customHeight="1" x14ac:dyDescent="0.2"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ht="12" customHeight="1" x14ac:dyDescent="0.2">
      <c r="C62" s="40"/>
      <c r="D62" s="102" t="s">
        <v>14</v>
      </c>
      <c r="E62" s="102"/>
      <c r="F62" s="102"/>
      <c r="G62" s="102"/>
      <c r="H62" s="102"/>
      <c r="I62" s="102"/>
      <c r="J62" s="102">
        <v>2023</v>
      </c>
      <c r="K62" s="102"/>
      <c r="L62" s="102"/>
      <c r="M62" s="102">
        <v>2022</v>
      </c>
      <c r="N62" s="102"/>
      <c r="O62" s="102"/>
    </row>
    <row r="63" spans="1:16" ht="12" customHeight="1" x14ac:dyDescent="0.2">
      <c r="C63" s="40"/>
      <c r="D63" s="96" t="s">
        <v>164</v>
      </c>
      <c r="E63" s="96"/>
      <c r="F63" s="96"/>
      <c r="G63" s="96"/>
      <c r="H63" s="96"/>
      <c r="I63" s="96"/>
      <c r="J63" s="97">
        <v>5000</v>
      </c>
      <c r="K63" s="98"/>
      <c r="L63" s="98"/>
      <c r="M63" s="97">
        <v>5000</v>
      </c>
      <c r="N63" s="98"/>
      <c r="O63" s="98"/>
    </row>
    <row r="64" spans="1:16" ht="12" customHeight="1" x14ac:dyDescent="0.2">
      <c r="C64" s="40"/>
      <c r="D64" s="96" t="s">
        <v>165</v>
      </c>
      <c r="E64" s="96"/>
      <c r="F64" s="96"/>
      <c r="G64" s="96"/>
      <c r="H64" s="96"/>
      <c r="I64" s="96"/>
      <c r="J64" s="97">
        <v>307316.99</v>
      </c>
      <c r="K64" s="98"/>
      <c r="L64" s="98"/>
      <c r="M64" s="97">
        <v>110100.99</v>
      </c>
      <c r="N64" s="98"/>
      <c r="O64" s="98"/>
    </row>
    <row r="65" spans="1:16" ht="12" customHeight="1" x14ac:dyDescent="0.2">
      <c r="C65" s="40"/>
      <c r="D65" s="96" t="s">
        <v>166</v>
      </c>
      <c r="E65" s="96"/>
      <c r="F65" s="96"/>
      <c r="G65" s="96"/>
      <c r="H65" s="96"/>
      <c r="I65" s="96"/>
      <c r="J65" s="97">
        <v>0</v>
      </c>
      <c r="K65" s="98"/>
      <c r="L65" s="98"/>
      <c r="M65" s="97">
        <v>0</v>
      </c>
      <c r="N65" s="98"/>
      <c r="O65" s="98"/>
    </row>
    <row r="66" spans="1:16" ht="12" customHeight="1" x14ac:dyDescent="0.2">
      <c r="C66" s="40"/>
      <c r="D66" s="96" t="s">
        <v>167</v>
      </c>
      <c r="E66" s="96"/>
      <c r="F66" s="96"/>
      <c r="G66" s="96"/>
      <c r="H66" s="96"/>
      <c r="I66" s="96"/>
      <c r="J66" s="97">
        <v>0</v>
      </c>
      <c r="K66" s="98"/>
      <c r="L66" s="98"/>
      <c r="M66" s="97">
        <v>0</v>
      </c>
      <c r="N66" s="98"/>
      <c r="O66" s="98"/>
    </row>
    <row r="67" spans="1:16" ht="12" customHeight="1" x14ac:dyDescent="0.2">
      <c r="C67" s="40"/>
      <c r="D67" s="96" t="s">
        <v>168</v>
      </c>
      <c r="E67" s="96"/>
      <c r="F67" s="96"/>
      <c r="G67" s="96"/>
      <c r="H67" s="96"/>
      <c r="I67" s="96"/>
      <c r="J67" s="97">
        <v>0</v>
      </c>
      <c r="K67" s="98"/>
      <c r="L67" s="98"/>
      <c r="M67" s="97">
        <v>0</v>
      </c>
      <c r="N67" s="98"/>
      <c r="O67" s="98"/>
    </row>
    <row r="68" spans="1:16" ht="12" customHeight="1" x14ac:dyDescent="0.2">
      <c r="C68" s="40"/>
      <c r="D68" s="96" t="s">
        <v>169</v>
      </c>
      <c r="E68" s="96"/>
      <c r="F68" s="96"/>
      <c r="G68" s="96"/>
      <c r="H68" s="96"/>
      <c r="I68" s="96"/>
      <c r="J68" s="97">
        <v>0</v>
      </c>
      <c r="K68" s="98"/>
      <c r="L68" s="98"/>
      <c r="M68" s="97">
        <v>0</v>
      </c>
      <c r="N68" s="98"/>
      <c r="O68" s="98"/>
    </row>
    <row r="69" spans="1:16" ht="12" customHeight="1" x14ac:dyDescent="0.2">
      <c r="C69" s="40"/>
      <c r="D69" s="103" t="s">
        <v>16</v>
      </c>
      <c r="E69" s="104"/>
      <c r="F69" s="104"/>
      <c r="G69" s="104"/>
      <c r="H69" s="104"/>
      <c r="I69" s="119"/>
      <c r="J69" s="116">
        <f>SUM(J63:L66)</f>
        <v>312316.99</v>
      </c>
      <c r="K69" s="117"/>
      <c r="L69" s="118"/>
      <c r="M69" s="116">
        <f>SUM(M63:O68)</f>
        <v>115100.99</v>
      </c>
      <c r="N69" s="117"/>
      <c r="O69" s="118"/>
    </row>
    <row r="70" spans="1:16" ht="12" customHeight="1" x14ac:dyDescent="0.2"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ht="12" customHeight="1" x14ac:dyDescent="0.2">
      <c r="C71" s="41" t="s">
        <v>119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ht="7.5" customHeight="1" x14ac:dyDescent="0.2">
      <c r="C72" s="41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ht="12" customHeight="1" x14ac:dyDescent="0.2">
      <c r="C73" s="39" t="s">
        <v>145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ht="12" customHeight="1" x14ac:dyDescent="0.2"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ht="12" customHeight="1" x14ac:dyDescent="0.2">
      <c r="C75" s="40"/>
      <c r="D75" s="40"/>
      <c r="E75" s="40"/>
      <c r="F75" s="102" t="s">
        <v>14</v>
      </c>
      <c r="G75" s="102"/>
      <c r="H75" s="102"/>
      <c r="I75" s="102"/>
      <c r="J75" s="102"/>
      <c r="K75" s="102" t="s">
        <v>19</v>
      </c>
      <c r="L75" s="102"/>
      <c r="M75" s="102"/>
      <c r="N75" s="40"/>
      <c r="O75" s="40"/>
      <c r="P75" s="40"/>
    </row>
    <row r="76" spans="1:16" ht="12" customHeight="1" x14ac:dyDescent="0.2">
      <c r="C76" s="40"/>
      <c r="D76" s="40"/>
      <c r="E76" s="40"/>
      <c r="F76" s="96" t="s">
        <v>164</v>
      </c>
      <c r="G76" s="96"/>
      <c r="H76" s="96"/>
      <c r="I76" s="96"/>
      <c r="J76" s="96"/>
      <c r="K76" s="97">
        <v>5000</v>
      </c>
      <c r="L76" s="98"/>
      <c r="M76" s="98"/>
      <c r="N76" s="40"/>
      <c r="O76" s="40"/>
      <c r="P76" s="40"/>
    </row>
    <row r="77" spans="1:16" ht="12" customHeight="1" x14ac:dyDescent="0.2">
      <c r="C77" s="40"/>
      <c r="D77" s="40"/>
      <c r="E77" s="40"/>
      <c r="F77" s="96"/>
      <c r="G77" s="96"/>
      <c r="H77" s="96"/>
      <c r="I77" s="96"/>
      <c r="J77" s="96"/>
      <c r="K77" s="98"/>
      <c r="L77" s="98"/>
      <c r="M77" s="98"/>
      <c r="N77" s="40"/>
      <c r="O77" s="40"/>
      <c r="P77" s="40"/>
    </row>
    <row r="78" spans="1:16" ht="12" customHeight="1" x14ac:dyDescent="0.2">
      <c r="C78" s="40"/>
      <c r="D78" s="40"/>
      <c r="E78" s="40"/>
      <c r="F78" s="103" t="s">
        <v>16</v>
      </c>
      <c r="G78" s="104"/>
      <c r="H78" s="104"/>
      <c r="I78" s="104"/>
      <c r="J78" s="119"/>
      <c r="K78" s="99">
        <f>SUM(K76:M77)</f>
        <v>5000</v>
      </c>
      <c r="L78" s="100"/>
      <c r="M78" s="101"/>
      <c r="N78" s="40"/>
      <c r="O78" s="40"/>
      <c r="P78" s="40"/>
    </row>
    <row r="79" spans="1:16" ht="11.25" customHeight="1" x14ac:dyDescent="0.2">
      <c r="A79" s="44"/>
      <c r="B79" s="44"/>
      <c r="C79" s="4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4"/>
    </row>
    <row r="80" spans="1:16" ht="11.25" customHeight="1" x14ac:dyDescent="0.2">
      <c r="A80" s="44"/>
      <c r="B80" s="44"/>
      <c r="C80" s="41" t="s">
        <v>17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16" ht="7.5" customHeight="1" x14ac:dyDescent="0.2">
      <c r="A81" s="44"/>
      <c r="B81" s="44"/>
      <c r="C81" s="41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ht="11.25" customHeight="1" x14ac:dyDescent="0.2">
      <c r="A82" s="44"/>
      <c r="B82" s="44"/>
      <c r="C82" s="39" t="s">
        <v>20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1:16" ht="11.25" customHeight="1" x14ac:dyDescent="0.2">
      <c r="A83" s="44"/>
      <c r="B83" s="44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6" ht="11.25" customHeight="1" x14ac:dyDescent="0.2">
      <c r="A84" s="44"/>
      <c r="B84" s="44"/>
      <c r="C84" s="40"/>
      <c r="D84" s="40"/>
      <c r="E84" s="40"/>
      <c r="F84" s="102" t="s">
        <v>18</v>
      </c>
      <c r="G84" s="102"/>
      <c r="H84" s="102"/>
      <c r="I84" s="102"/>
      <c r="J84" s="102"/>
      <c r="K84" s="102" t="s">
        <v>19</v>
      </c>
      <c r="L84" s="102"/>
      <c r="M84" s="102"/>
      <c r="O84" s="40"/>
      <c r="P84" s="40"/>
    </row>
    <row r="85" spans="1:16" ht="11.25" customHeight="1" x14ac:dyDescent="0.2">
      <c r="A85" s="44"/>
      <c r="B85" s="44"/>
      <c r="C85" s="40"/>
      <c r="D85" s="40"/>
      <c r="E85" s="40"/>
      <c r="F85" s="96" t="s">
        <v>170</v>
      </c>
      <c r="G85" s="96"/>
      <c r="H85" s="96"/>
      <c r="I85" s="96"/>
      <c r="J85" s="96"/>
      <c r="K85" s="97">
        <v>188199.99</v>
      </c>
      <c r="L85" s="98"/>
      <c r="M85" s="98"/>
      <c r="O85" s="40"/>
      <c r="P85" s="40"/>
    </row>
    <row r="86" spans="1:16" ht="11.25" customHeight="1" x14ac:dyDescent="0.2">
      <c r="A86" s="44"/>
      <c r="B86" s="44"/>
      <c r="C86" s="40"/>
      <c r="D86" s="40"/>
      <c r="E86" s="40"/>
      <c r="F86" s="96" t="s">
        <v>187</v>
      </c>
      <c r="G86" s="96"/>
      <c r="H86" s="96"/>
      <c r="I86" s="96"/>
      <c r="J86" s="96"/>
      <c r="K86" s="97">
        <v>119117</v>
      </c>
      <c r="L86" s="98"/>
      <c r="M86" s="98"/>
      <c r="O86" s="40"/>
      <c r="P86" s="40"/>
    </row>
    <row r="87" spans="1:16" ht="11.25" customHeight="1" x14ac:dyDescent="0.2">
      <c r="A87" s="44"/>
      <c r="B87" s="44"/>
      <c r="C87" s="40"/>
      <c r="D87" s="40"/>
      <c r="E87" s="40"/>
      <c r="F87" s="96"/>
      <c r="G87" s="96"/>
      <c r="H87" s="96"/>
      <c r="I87" s="96"/>
      <c r="J87" s="96"/>
      <c r="K87" s="97">
        <v>0</v>
      </c>
      <c r="L87" s="98"/>
      <c r="M87" s="98"/>
      <c r="O87" s="40"/>
      <c r="P87" s="40"/>
    </row>
    <row r="88" spans="1:16" ht="11.25" customHeight="1" x14ac:dyDescent="0.2">
      <c r="A88" s="44"/>
      <c r="B88" s="44"/>
      <c r="C88" s="40"/>
      <c r="D88" s="40"/>
      <c r="E88" s="40"/>
      <c r="F88" s="96"/>
      <c r="G88" s="96"/>
      <c r="H88" s="96"/>
      <c r="I88" s="96"/>
      <c r="J88" s="96"/>
      <c r="K88" s="98"/>
      <c r="L88" s="98"/>
      <c r="M88" s="98"/>
      <c r="O88" s="40"/>
      <c r="P88" s="40"/>
    </row>
    <row r="89" spans="1:16" ht="11.25" customHeight="1" x14ac:dyDescent="0.2">
      <c r="A89" s="44"/>
      <c r="B89" s="44"/>
      <c r="C89" s="40"/>
      <c r="D89" s="40"/>
      <c r="E89" s="40"/>
      <c r="F89" s="103" t="s">
        <v>16</v>
      </c>
      <c r="G89" s="104"/>
      <c r="H89" s="104"/>
      <c r="I89" s="104"/>
      <c r="J89" s="119"/>
      <c r="K89" s="99">
        <f>SUM(K85:M88)</f>
        <v>307316.99</v>
      </c>
      <c r="L89" s="100"/>
      <c r="M89" s="101"/>
      <c r="O89" s="40"/>
      <c r="P89" s="40"/>
    </row>
    <row r="90" spans="1:16" ht="11.25" customHeight="1" x14ac:dyDescent="0.2">
      <c r="A90" s="44"/>
      <c r="B90" s="44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1:16" ht="12" customHeight="1" x14ac:dyDescent="0.2">
      <c r="A91" s="52"/>
      <c r="B91" s="37" t="s">
        <v>12</v>
      </c>
      <c r="C91" s="36" t="s">
        <v>137</v>
      </c>
    </row>
    <row r="92" spans="1:16" ht="7.5" customHeight="1" x14ac:dyDescent="0.2">
      <c r="A92" s="52"/>
      <c r="B92" s="37"/>
      <c r="C92" s="36"/>
    </row>
    <row r="93" spans="1:16" ht="12" customHeight="1" x14ac:dyDescent="0.2">
      <c r="A93" s="5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1:16" ht="12" customHeight="1" x14ac:dyDescent="0.2">
      <c r="A94" s="52"/>
      <c r="B94" s="44"/>
      <c r="C94" s="109" t="s">
        <v>14</v>
      </c>
      <c r="D94" s="110"/>
      <c r="E94" s="110"/>
      <c r="F94" s="110"/>
      <c r="G94" s="110"/>
      <c r="H94" s="110"/>
      <c r="I94" s="110"/>
      <c r="J94" s="109">
        <v>2023</v>
      </c>
      <c r="K94" s="110"/>
      <c r="L94" s="111"/>
      <c r="M94" s="109">
        <v>2022</v>
      </c>
      <c r="N94" s="110"/>
      <c r="O94" s="111"/>
    </row>
    <row r="95" spans="1:16" ht="12" customHeight="1" x14ac:dyDescent="0.2">
      <c r="A95" s="52"/>
      <c r="B95" s="44"/>
      <c r="C95" s="113" t="s">
        <v>147</v>
      </c>
      <c r="D95" s="114"/>
      <c r="E95" s="114"/>
      <c r="F95" s="114"/>
      <c r="G95" s="114"/>
      <c r="H95" s="114"/>
      <c r="I95" s="114"/>
      <c r="J95" s="108">
        <v>1308362.31</v>
      </c>
      <c r="K95" s="88"/>
      <c r="L95" s="89"/>
      <c r="M95" s="108">
        <v>413315.08</v>
      </c>
      <c r="N95" s="88"/>
      <c r="O95" s="89"/>
    </row>
    <row r="96" spans="1:16" ht="12" customHeight="1" x14ac:dyDescent="0.2">
      <c r="A96" s="52"/>
      <c r="B96" s="44"/>
      <c r="C96" s="113" t="s">
        <v>171</v>
      </c>
      <c r="D96" s="114"/>
      <c r="E96" s="114"/>
      <c r="F96" s="114"/>
      <c r="G96" s="114"/>
      <c r="H96" s="114"/>
      <c r="I96" s="114"/>
      <c r="J96" s="108">
        <v>227.26</v>
      </c>
      <c r="K96" s="88"/>
      <c r="L96" s="89"/>
      <c r="M96" s="108">
        <v>247.82</v>
      </c>
      <c r="N96" s="88"/>
      <c r="O96" s="89"/>
    </row>
    <row r="97" spans="1:16" ht="12" customHeight="1" x14ac:dyDescent="0.2">
      <c r="A97" s="52"/>
      <c r="B97" s="44"/>
      <c r="C97" s="113"/>
      <c r="D97" s="114"/>
      <c r="E97" s="114"/>
      <c r="F97" s="114"/>
      <c r="G97" s="114"/>
      <c r="H97" s="114"/>
      <c r="I97" s="114"/>
      <c r="J97" s="87"/>
      <c r="K97" s="88"/>
      <c r="L97" s="89"/>
      <c r="M97" s="87"/>
      <c r="N97" s="88"/>
      <c r="O97" s="89"/>
    </row>
    <row r="98" spans="1:16" ht="12" customHeight="1" x14ac:dyDescent="0.2">
      <c r="A98" s="52"/>
      <c r="B98" s="44"/>
      <c r="C98" s="103" t="s">
        <v>16</v>
      </c>
      <c r="D98" s="104"/>
      <c r="E98" s="104"/>
      <c r="F98" s="104"/>
      <c r="G98" s="104"/>
      <c r="H98" s="104"/>
      <c r="I98" s="104"/>
      <c r="J98" s="99">
        <f>SUM(J95:L97)</f>
        <v>1308589.57</v>
      </c>
      <c r="K98" s="100"/>
      <c r="L98" s="101"/>
      <c r="M98" s="99">
        <f>SUM(M95:O97)</f>
        <v>413562.9</v>
      </c>
      <c r="N98" s="100"/>
      <c r="O98" s="101"/>
    </row>
    <row r="99" spans="1:16" ht="12" customHeight="1" x14ac:dyDescent="0.2">
      <c r="A99" s="52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0" spans="1:16" ht="19.5" customHeight="1" x14ac:dyDescent="0.2">
      <c r="A100" s="52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</row>
    <row r="101" spans="1:16" ht="12" customHeight="1" x14ac:dyDescent="0.2">
      <c r="A101" s="52"/>
      <c r="B101" s="44"/>
      <c r="C101" s="41" t="s">
        <v>21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 ht="7.5" customHeight="1" x14ac:dyDescent="0.2">
      <c r="A102" s="52"/>
      <c r="B102" s="44"/>
      <c r="C102" s="41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ht="12" customHeight="1" x14ac:dyDescent="0.2">
      <c r="A103" s="52"/>
      <c r="B103" s="44"/>
      <c r="C103" s="39" t="s">
        <v>188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 ht="12" customHeight="1" x14ac:dyDescent="0.2">
      <c r="A104" s="52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 ht="12" customHeight="1" x14ac:dyDescent="0.2">
      <c r="A105" s="52"/>
      <c r="B105" s="44"/>
      <c r="C105" s="41" t="s">
        <v>22</v>
      </c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 ht="7.5" customHeight="1" x14ac:dyDescent="0.2">
      <c r="A106" s="52"/>
      <c r="B106" s="44"/>
      <c r="C106" s="41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ht="12" customHeight="1" x14ac:dyDescent="0.2">
      <c r="A107" s="52"/>
      <c r="B107" s="44"/>
      <c r="C107" s="137" t="s">
        <v>189</v>
      </c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83"/>
    </row>
    <row r="108" spans="1:16" ht="12" customHeight="1" x14ac:dyDescent="0.2">
      <c r="A108" s="52"/>
      <c r="B108" s="44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83"/>
    </row>
    <row r="109" spans="1:16" ht="12" customHeight="1" x14ac:dyDescent="0.2">
      <c r="A109" s="5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ht="12" customHeight="1" x14ac:dyDescent="0.2">
      <c r="A110" s="52"/>
      <c r="B110" s="37" t="s">
        <v>12</v>
      </c>
      <c r="C110" s="36" t="s">
        <v>126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</row>
    <row r="111" spans="1:16" ht="7.5" customHeight="1" x14ac:dyDescent="0.2">
      <c r="A111" s="52"/>
      <c r="B111" s="37"/>
      <c r="C111" s="36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</row>
    <row r="112" spans="1:16" ht="12" customHeight="1" x14ac:dyDescent="0.2">
      <c r="A112" s="52"/>
      <c r="B112" s="80"/>
      <c r="C112" s="135" t="s">
        <v>191</v>
      </c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81"/>
    </row>
    <row r="113" spans="1:16" ht="12" customHeight="1" x14ac:dyDescent="0.2">
      <c r="A113" s="52"/>
      <c r="B113" s="77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81"/>
    </row>
    <row r="114" spans="1:16" ht="6.75" customHeight="1" x14ac:dyDescent="0.2">
      <c r="A114" s="52"/>
      <c r="B114" s="77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84"/>
    </row>
    <row r="115" spans="1:16" ht="12" customHeight="1" x14ac:dyDescent="0.2">
      <c r="A115" s="52"/>
      <c r="B115" s="37" t="s">
        <v>12</v>
      </c>
      <c r="C115" s="36" t="s">
        <v>127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ht="7.5" customHeight="1" x14ac:dyDescent="0.2">
      <c r="A116" s="52"/>
      <c r="B116" s="45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ht="12" customHeight="1" x14ac:dyDescent="0.2">
      <c r="A117" s="52"/>
      <c r="B117" s="79"/>
      <c r="C117" s="138" t="s">
        <v>190</v>
      </c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85"/>
    </row>
    <row r="118" spans="1:16" ht="12" customHeight="1" x14ac:dyDescent="0.2">
      <c r="A118" s="52"/>
      <c r="B118" s="7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85"/>
    </row>
    <row r="119" spans="1:16" ht="12" customHeight="1" x14ac:dyDescent="0.2">
      <c r="A119" s="52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ht="12" customHeight="1" x14ac:dyDescent="0.2">
      <c r="A120" s="52"/>
      <c r="B120" s="48"/>
      <c r="C120" s="4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16" ht="12" customHeight="1" x14ac:dyDescent="0.2">
      <c r="A121" s="52"/>
      <c r="B121" s="37" t="s">
        <v>12</v>
      </c>
      <c r="C121" s="36" t="s">
        <v>3</v>
      </c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</row>
    <row r="122" spans="1:16" ht="7.5" customHeight="1" x14ac:dyDescent="0.2">
      <c r="A122" s="52"/>
      <c r="B122" s="37"/>
      <c r="C122" s="36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</row>
    <row r="123" spans="1:16" ht="12" customHeight="1" x14ac:dyDescent="0.2">
      <c r="A123" s="52"/>
      <c r="B123" s="42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</row>
    <row r="124" spans="1:16" ht="12" customHeight="1" x14ac:dyDescent="0.2">
      <c r="A124" s="52"/>
      <c r="B124" s="42"/>
      <c r="C124" s="41" t="s">
        <v>138</v>
      </c>
      <c r="D124" s="51"/>
      <c r="E124" s="51"/>
      <c r="F124" s="51"/>
      <c r="G124" s="51"/>
      <c r="H124" s="51"/>
      <c r="I124" s="51"/>
      <c r="J124" s="51"/>
      <c r="K124" s="51"/>
      <c r="L124" s="39"/>
      <c r="M124" s="39"/>
      <c r="N124" s="39"/>
      <c r="O124" s="39"/>
      <c r="P124" s="47"/>
    </row>
    <row r="125" spans="1:16" ht="12" customHeight="1" x14ac:dyDescent="0.2">
      <c r="A125" s="52"/>
      <c r="B125" s="42"/>
      <c r="C125" s="40"/>
      <c r="D125" s="51"/>
      <c r="E125" s="51"/>
      <c r="F125" s="51"/>
      <c r="G125" s="51"/>
      <c r="H125" s="51"/>
      <c r="I125" s="51"/>
      <c r="J125" s="51"/>
      <c r="K125" s="51"/>
      <c r="L125" s="39"/>
      <c r="M125" s="39"/>
      <c r="N125" s="39"/>
      <c r="O125" s="39"/>
      <c r="P125" s="47"/>
    </row>
    <row r="126" spans="1:16" ht="12" customHeight="1" x14ac:dyDescent="0.2">
      <c r="A126" s="52"/>
      <c r="B126" s="42"/>
      <c r="D126" s="102" t="s">
        <v>14</v>
      </c>
      <c r="E126" s="102"/>
      <c r="F126" s="102"/>
      <c r="G126" s="102"/>
      <c r="H126" s="102"/>
      <c r="I126" s="102"/>
      <c r="J126" s="102">
        <v>2023</v>
      </c>
      <c r="K126" s="102"/>
      <c r="L126" s="102"/>
      <c r="M126" s="102">
        <v>2022</v>
      </c>
      <c r="N126" s="102"/>
      <c r="O126" s="102"/>
      <c r="P126" s="47"/>
    </row>
    <row r="127" spans="1:16" ht="12" customHeight="1" x14ac:dyDescent="0.2">
      <c r="A127" s="52"/>
      <c r="B127" s="42"/>
      <c r="D127" s="96" t="s">
        <v>172</v>
      </c>
      <c r="E127" s="96"/>
      <c r="F127" s="96"/>
      <c r="G127" s="96"/>
      <c r="H127" s="96"/>
      <c r="I127" s="96"/>
      <c r="J127" s="97">
        <v>361997.7</v>
      </c>
      <c r="K127" s="98"/>
      <c r="L127" s="98"/>
      <c r="M127" s="97">
        <v>321097.7</v>
      </c>
      <c r="N127" s="98"/>
      <c r="O127" s="98"/>
      <c r="P127" s="47"/>
    </row>
    <row r="128" spans="1:16" ht="12" customHeight="1" x14ac:dyDescent="0.2">
      <c r="A128" s="52"/>
      <c r="B128" s="42"/>
      <c r="D128" s="96" t="s">
        <v>173</v>
      </c>
      <c r="E128" s="96"/>
      <c r="F128" s="96"/>
      <c r="G128" s="96"/>
      <c r="H128" s="96"/>
      <c r="I128" s="96"/>
      <c r="J128" s="97">
        <v>0</v>
      </c>
      <c r="K128" s="98"/>
      <c r="L128" s="98"/>
      <c r="M128" s="97">
        <v>0</v>
      </c>
      <c r="N128" s="98"/>
      <c r="O128" s="98"/>
      <c r="P128" s="47"/>
    </row>
    <row r="129" spans="1:16" ht="12" customHeight="1" x14ac:dyDescent="0.2">
      <c r="A129" s="52"/>
      <c r="B129" s="42"/>
      <c r="D129" s="96" t="s">
        <v>174</v>
      </c>
      <c r="E129" s="96"/>
      <c r="F129" s="96"/>
      <c r="G129" s="96"/>
      <c r="H129" s="96"/>
      <c r="I129" s="96"/>
      <c r="J129" s="97">
        <v>1381884.28</v>
      </c>
      <c r="K129" s="98"/>
      <c r="L129" s="98"/>
      <c r="M129" s="97">
        <v>1381884.28</v>
      </c>
      <c r="N129" s="98"/>
      <c r="O129" s="98"/>
      <c r="P129" s="47"/>
    </row>
    <row r="130" spans="1:16" ht="12" customHeight="1" x14ac:dyDescent="0.2">
      <c r="A130" s="52"/>
      <c r="B130" s="42"/>
      <c r="D130" s="96" t="s">
        <v>175</v>
      </c>
      <c r="E130" s="96"/>
      <c r="F130" s="96"/>
      <c r="G130" s="96"/>
      <c r="H130" s="96"/>
      <c r="I130" s="96"/>
      <c r="J130" s="97">
        <v>3211531.08</v>
      </c>
      <c r="K130" s="98"/>
      <c r="L130" s="98"/>
      <c r="M130" s="97">
        <v>3211531.08</v>
      </c>
      <c r="N130" s="98"/>
      <c r="O130" s="98"/>
      <c r="P130" s="47"/>
    </row>
    <row r="131" spans="1:16" ht="12" customHeight="1" x14ac:dyDescent="0.2">
      <c r="A131" s="52"/>
      <c r="B131" s="42"/>
      <c r="D131" s="74" t="s">
        <v>141</v>
      </c>
      <c r="E131" s="126" t="s">
        <v>176</v>
      </c>
      <c r="F131" s="126"/>
      <c r="G131" s="126"/>
      <c r="H131" s="126"/>
      <c r="I131" s="127"/>
      <c r="J131" s="99">
        <f>SUM(J127:L130)</f>
        <v>4955413.0600000005</v>
      </c>
      <c r="K131" s="100"/>
      <c r="L131" s="101"/>
      <c r="M131" s="99">
        <f>SUM(M127:O130)</f>
        <v>4914513.0600000005</v>
      </c>
      <c r="N131" s="100"/>
      <c r="O131" s="101"/>
      <c r="P131" s="47"/>
    </row>
    <row r="132" spans="1:16" ht="12" customHeight="1" x14ac:dyDescent="0.2">
      <c r="A132" s="52"/>
      <c r="B132" s="42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</row>
    <row r="133" spans="1:16" ht="12" customHeight="1" x14ac:dyDescent="0.2">
      <c r="A133" s="52"/>
      <c r="B133" s="42"/>
      <c r="C133" s="50" t="s">
        <v>23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ht="12" customHeight="1" x14ac:dyDescent="0.2">
      <c r="A134" s="52"/>
      <c r="B134" s="42"/>
      <c r="C134" s="5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</row>
    <row r="135" spans="1:16" ht="12" customHeight="1" x14ac:dyDescent="0.2">
      <c r="A135" s="52"/>
      <c r="B135" s="42"/>
      <c r="D135" s="102" t="s">
        <v>14</v>
      </c>
      <c r="E135" s="102"/>
      <c r="F135" s="102"/>
      <c r="G135" s="102"/>
      <c r="H135" s="102"/>
      <c r="I135" s="102"/>
      <c r="J135" s="102">
        <v>2023</v>
      </c>
      <c r="K135" s="102"/>
      <c r="L135" s="102"/>
      <c r="M135" s="102">
        <v>2022</v>
      </c>
      <c r="N135" s="102"/>
      <c r="O135" s="102"/>
    </row>
    <row r="136" spans="1:16" ht="12" customHeight="1" x14ac:dyDescent="0.2">
      <c r="A136" s="52"/>
      <c r="B136" s="42"/>
      <c r="D136" s="96" t="s">
        <v>177</v>
      </c>
      <c r="E136" s="96"/>
      <c r="F136" s="96"/>
      <c r="G136" s="96"/>
      <c r="H136" s="96"/>
      <c r="I136" s="96"/>
      <c r="J136" s="97">
        <v>78000</v>
      </c>
      <c r="K136" s="98"/>
      <c r="L136" s="98"/>
      <c r="M136" s="97">
        <v>78000</v>
      </c>
      <c r="N136" s="98"/>
      <c r="O136" s="98"/>
    </row>
    <row r="137" spans="1:16" ht="12" customHeight="1" x14ac:dyDescent="0.2">
      <c r="A137" s="52"/>
      <c r="B137" s="42"/>
      <c r="D137" s="96" t="s">
        <v>178</v>
      </c>
      <c r="E137" s="96"/>
      <c r="F137" s="96"/>
      <c r="G137" s="96"/>
      <c r="H137" s="96"/>
      <c r="I137" s="96"/>
      <c r="J137" s="97">
        <v>0</v>
      </c>
      <c r="K137" s="98"/>
      <c r="L137" s="98"/>
      <c r="M137" s="97">
        <v>0</v>
      </c>
      <c r="N137" s="98"/>
      <c r="O137" s="98"/>
    </row>
    <row r="138" spans="1:16" ht="12" customHeight="1" x14ac:dyDescent="0.2">
      <c r="A138" s="52"/>
      <c r="B138" s="42"/>
      <c r="D138" s="74" t="s">
        <v>141</v>
      </c>
      <c r="E138" s="126" t="s">
        <v>179</v>
      </c>
      <c r="F138" s="126"/>
      <c r="G138" s="126"/>
      <c r="H138" s="126"/>
      <c r="I138" s="127"/>
      <c r="J138" s="99">
        <f>SUM(J136:L137)</f>
        <v>78000</v>
      </c>
      <c r="K138" s="100"/>
      <c r="L138" s="101"/>
      <c r="M138" s="99">
        <f>SUM(M136:O137)</f>
        <v>78000</v>
      </c>
      <c r="N138" s="100"/>
      <c r="O138" s="101"/>
    </row>
    <row r="139" spans="1:16" ht="12" customHeight="1" x14ac:dyDescent="0.2">
      <c r="A139" s="52"/>
      <c r="B139" s="42"/>
      <c r="K139" s="66"/>
      <c r="L139" s="66"/>
      <c r="M139" s="66"/>
      <c r="N139" s="66"/>
      <c r="O139" s="66"/>
      <c r="P139" s="66"/>
    </row>
    <row r="140" spans="1:16" ht="12" customHeight="1" x14ac:dyDescent="0.2">
      <c r="A140" s="52"/>
      <c r="B140" s="42"/>
      <c r="C140" s="61" t="s">
        <v>139</v>
      </c>
      <c r="K140" s="66"/>
      <c r="L140" s="66"/>
      <c r="M140" s="66"/>
      <c r="N140" s="66"/>
      <c r="O140" s="66"/>
      <c r="P140" s="66"/>
    </row>
    <row r="141" spans="1:16" ht="12" customHeight="1" x14ac:dyDescent="0.2">
      <c r="A141" s="52"/>
      <c r="B141" s="42"/>
      <c r="C141" s="65"/>
      <c r="D141" s="65"/>
      <c r="E141" s="65"/>
      <c r="F141" s="65"/>
      <c r="G141" s="65"/>
      <c r="H141" s="65"/>
      <c r="I141" s="65"/>
      <c r="J141" s="65"/>
      <c r="K141" s="66"/>
      <c r="L141" s="66"/>
      <c r="M141" s="66"/>
      <c r="N141" s="66"/>
      <c r="O141" s="66"/>
      <c r="P141" s="66"/>
    </row>
    <row r="142" spans="1:16" ht="12" customHeight="1" x14ac:dyDescent="0.2">
      <c r="A142" s="52"/>
      <c r="B142" s="42"/>
      <c r="C142" s="65"/>
      <c r="D142" s="102" t="s">
        <v>14</v>
      </c>
      <c r="E142" s="102"/>
      <c r="F142" s="102"/>
      <c r="G142" s="102"/>
      <c r="H142" s="102"/>
      <c r="I142" s="102"/>
      <c r="J142" s="102">
        <v>2023</v>
      </c>
      <c r="K142" s="102"/>
      <c r="L142" s="102"/>
      <c r="M142" s="102">
        <v>2022</v>
      </c>
      <c r="N142" s="102"/>
      <c r="O142" s="102"/>
      <c r="P142" s="66"/>
    </row>
    <row r="143" spans="1:16" ht="12" customHeight="1" x14ac:dyDescent="0.2">
      <c r="A143" s="52"/>
      <c r="B143" s="42"/>
      <c r="C143" s="65"/>
      <c r="D143" s="96" t="s">
        <v>180</v>
      </c>
      <c r="E143" s="96"/>
      <c r="F143" s="96"/>
      <c r="G143" s="96"/>
      <c r="H143" s="96"/>
      <c r="I143" s="96"/>
      <c r="J143" s="97">
        <v>203803.96</v>
      </c>
      <c r="K143" s="98"/>
      <c r="L143" s="98"/>
      <c r="M143" s="97">
        <v>0</v>
      </c>
      <c r="N143" s="98"/>
      <c r="O143" s="98"/>
      <c r="P143" s="66"/>
    </row>
    <row r="144" spans="1:16" ht="12" customHeight="1" x14ac:dyDescent="0.2">
      <c r="A144" s="52"/>
      <c r="B144" s="42"/>
      <c r="C144" s="65"/>
      <c r="D144" s="74" t="s">
        <v>141</v>
      </c>
      <c r="E144" s="126" t="s">
        <v>181</v>
      </c>
      <c r="F144" s="126"/>
      <c r="G144" s="126"/>
      <c r="H144" s="126"/>
      <c r="I144" s="127"/>
      <c r="J144" s="99">
        <f>SUM(J143)</f>
        <v>203803.96</v>
      </c>
      <c r="K144" s="100"/>
      <c r="L144" s="101"/>
      <c r="M144" s="99">
        <f>SUM(M143)</f>
        <v>0</v>
      </c>
      <c r="N144" s="100"/>
      <c r="O144" s="101"/>
      <c r="P144" s="66"/>
    </row>
    <row r="145" spans="1:16" ht="12" customHeight="1" x14ac:dyDescent="0.2">
      <c r="A145" s="52"/>
      <c r="B145" s="42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</row>
    <row r="146" spans="1:16" ht="12" customHeight="1" x14ac:dyDescent="0.2">
      <c r="A146" s="52"/>
    </row>
    <row r="147" spans="1:16" ht="12" customHeight="1" x14ac:dyDescent="0.2">
      <c r="A147" s="52"/>
      <c r="C147" s="61" t="s">
        <v>140</v>
      </c>
    </row>
    <row r="148" spans="1:16" ht="12" customHeight="1" x14ac:dyDescent="0.2">
      <c r="A148" s="52"/>
    </row>
    <row r="149" spans="1:16" ht="12" customHeight="1" x14ac:dyDescent="0.2">
      <c r="A149" s="52"/>
      <c r="D149" s="102" t="s">
        <v>14</v>
      </c>
      <c r="E149" s="102"/>
      <c r="F149" s="102"/>
      <c r="G149" s="102"/>
      <c r="H149" s="102"/>
      <c r="I149" s="102"/>
      <c r="J149" s="102">
        <v>2023</v>
      </c>
      <c r="K149" s="102"/>
      <c r="L149" s="102"/>
      <c r="M149" s="102">
        <v>2022</v>
      </c>
      <c r="N149" s="102"/>
      <c r="O149" s="102"/>
    </row>
    <row r="150" spans="1:16" ht="12" customHeight="1" x14ac:dyDescent="0.2">
      <c r="A150" s="52"/>
      <c r="D150" s="96" t="s">
        <v>182</v>
      </c>
      <c r="E150" s="96"/>
      <c r="F150" s="96"/>
      <c r="G150" s="96"/>
      <c r="H150" s="96"/>
      <c r="I150" s="96"/>
      <c r="J150" s="97">
        <v>52500</v>
      </c>
      <c r="K150" s="98"/>
      <c r="L150" s="98"/>
      <c r="M150" s="97">
        <v>52500</v>
      </c>
      <c r="N150" s="98"/>
      <c r="O150" s="98"/>
    </row>
    <row r="151" spans="1:16" ht="12" customHeight="1" x14ac:dyDescent="0.2">
      <c r="A151" s="52"/>
      <c r="D151" s="96" t="s">
        <v>183</v>
      </c>
      <c r="E151" s="96"/>
      <c r="F151" s="96"/>
      <c r="G151" s="96"/>
      <c r="H151" s="96"/>
      <c r="I151" s="96"/>
      <c r="J151" s="97">
        <v>0</v>
      </c>
      <c r="K151" s="98"/>
      <c r="L151" s="98"/>
      <c r="M151" s="97">
        <v>0</v>
      </c>
      <c r="N151" s="98"/>
      <c r="O151" s="98"/>
    </row>
    <row r="152" spans="1:16" ht="12" customHeight="1" x14ac:dyDescent="0.2">
      <c r="A152" s="52"/>
      <c r="D152" s="74" t="s">
        <v>141</v>
      </c>
      <c r="E152" s="126" t="s">
        <v>184</v>
      </c>
      <c r="F152" s="126"/>
      <c r="G152" s="126"/>
      <c r="H152" s="126"/>
      <c r="I152" s="127"/>
      <c r="J152" s="99">
        <f>SUM(J150:L151)</f>
        <v>52500</v>
      </c>
      <c r="K152" s="100"/>
      <c r="L152" s="101"/>
      <c r="M152" s="99">
        <f>SUM(M150:O151)</f>
        <v>52500</v>
      </c>
      <c r="N152" s="100"/>
      <c r="O152" s="101"/>
    </row>
    <row r="153" spans="1:16" ht="12" customHeight="1" x14ac:dyDescent="0.2">
      <c r="A153" s="52"/>
    </row>
    <row r="155" spans="1:16" ht="12" customHeight="1" x14ac:dyDescent="0.2">
      <c r="B155" s="53" t="s">
        <v>24</v>
      </c>
    </row>
    <row r="156" spans="1:16" ht="12" customHeight="1" x14ac:dyDescent="0.2">
      <c r="B156" s="53"/>
    </row>
    <row r="157" spans="1:16" ht="12" customHeight="1" x14ac:dyDescent="0.2">
      <c r="B157" s="37" t="s">
        <v>12</v>
      </c>
      <c r="C157" s="36" t="s">
        <v>128</v>
      </c>
    </row>
    <row r="158" spans="1:16" ht="7.5" customHeight="1" x14ac:dyDescent="0.2">
      <c r="B158" s="53"/>
    </row>
    <row r="159" spans="1:16" ht="12" customHeight="1" x14ac:dyDescent="0.2">
      <c r="B159" s="80" t="s">
        <v>11</v>
      </c>
      <c r="C159" s="135" t="s">
        <v>192</v>
      </c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81"/>
    </row>
    <row r="160" spans="1:16" ht="12" customHeight="1" x14ac:dyDescent="0.2">
      <c r="B160" s="80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81"/>
    </row>
    <row r="161" spans="2:16" ht="12" customHeight="1" x14ac:dyDescent="0.2">
      <c r="B161" s="54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2:16" ht="12" customHeight="1" x14ac:dyDescent="0.2">
      <c r="B162" s="54"/>
      <c r="C162" s="76" t="s">
        <v>136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2:16" ht="7.5" customHeight="1" x14ac:dyDescent="0.2">
      <c r="B163" s="54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2:16" ht="12" customHeight="1" x14ac:dyDescent="0.2">
      <c r="B164" s="54"/>
      <c r="C164" s="137" t="s">
        <v>144</v>
      </c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83"/>
    </row>
    <row r="165" spans="2:16" ht="12" customHeight="1" x14ac:dyDescent="0.2">
      <c r="B165" s="54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83"/>
    </row>
    <row r="166" spans="2:16" ht="12" customHeight="1" x14ac:dyDescent="0.2">
      <c r="B166" s="54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8" spans="2:16" ht="12" customHeight="1" x14ac:dyDescent="0.2">
      <c r="B168" s="70" t="s">
        <v>6</v>
      </c>
      <c r="C168" s="73" t="s">
        <v>7</v>
      </c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2:16" ht="12" customHeight="1" x14ac:dyDescent="0.2">
      <c r="B169" s="36"/>
      <c r="C169" s="61"/>
    </row>
    <row r="170" spans="2:16" ht="12" customHeight="1" x14ac:dyDescent="0.2">
      <c r="B170" s="38"/>
      <c r="C170" s="136" t="s">
        <v>193</v>
      </c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82"/>
    </row>
    <row r="171" spans="2:16" ht="12" customHeight="1" x14ac:dyDescent="0.2">
      <c r="B171" s="61"/>
      <c r="C171" s="57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2:16" ht="12" customHeight="1" x14ac:dyDescent="0.2">
      <c r="B172" s="36" t="s">
        <v>9</v>
      </c>
      <c r="C172" s="61" t="s">
        <v>10</v>
      </c>
    </row>
    <row r="173" spans="2:16" ht="12" customHeight="1" x14ac:dyDescent="0.2">
      <c r="B173" s="36"/>
      <c r="C173" s="61"/>
    </row>
    <row r="174" spans="2:16" ht="12" customHeight="1" x14ac:dyDescent="0.2">
      <c r="B174" s="46"/>
      <c r="C174" s="36" t="s">
        <v>5</v>
      </c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</row>
    <row r="175" spans="2:16" ht="7.5" customHeight="1" x14ac:dyDescent="0.2">
      <c r="B175" s="46"/>
      <c r="C175" s="3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</row>
    <row r="177" spans="4:15" ht="12" customHeight="1" x14ac:dyDescent="0.2">
      <c r="D177" s="90" t="s">
        <v>2</v>
      </c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2"/>
    </row>
    <row r="178" spans="4:15" ht="12" customHeight="1" x14ac:dyDescent="0.2">
      <c r="D178" s="90" t="s">
        <v>14</v>
      </c>
      <c r="E178" s="91"/>
      <c r="F178" s="91"/>
      <c r="G178" s="91"/>
      <c r="H178" s="91"/>
      <c r="I178" s="92"/>
      <c r="J178" s="109">
        <v>2023</v>
      </c>
      <c r="K178" s="110"/>
      <c r="L178" s="111"/>
      <c r="M178" s="109">
        <v>2022</v>
      </c>
      <c r="N178" s="110"/>
      <c r="O178" s="111"/>
    </row>
    <row r="179" spans="4:15" ht="12" customHeight="1" x14ac:dyDescent="0.2">
      <c r="D179" s="93" t="s">
        <v>129</v>
      </c>
      <c r="E179" s="94"/>
      <c r="F179" s="94"/>
      <c r="G179" s="94"/>
      <c r="H179" s="94"/>
      <c r="I179" s="95"/>
      <c r="J179" s="87">
        <v>5000</v>
      </c>
      <c r="K179" s="88"/>
      <c r="L179" s="89"/>
      <c r="M179" s="87">
        <v>5000</v>
      </c>
      <c r="N179" s="88"/>
      <c r="O179" s="89"/>
    </row>
    <row r="180" spans="4:15" ht="12" customHeight="1" x14ac:dyDescent="0.2">
      <c r="D180" s="93" t="s">
        <v>17</v>
      </c>
      <c r="E180" s="94"/>
      <c r="F180" s="94"/>
      <c r="G180" s="94"/>
      <c r="H180" s="94"/>
      <c r="I180" s="95"/>
      <c r="J180" s="87">
        <v>307316.99</v>
      </c>
      <c r="K180" s="88"/>
      <c r="L180" s="89"/>
      <c r="M180" s="87">
        <v>110100.99</v>
      </c>
      <c r="N180" s="88"/>
      <c r="O180" s="89"/>
    </row>
    <row r="181" spans="4:15" ht="12" customHeight="1" x14ac:dyDescent="0.2">
      <c r="D181" s="93" t="s">
        <v>130</v>
      </c>
      <c r="E181" s="94"/>
      <c r="F181" s="94"/>
      <c r="G181" s="94"/>
      <c r="H181" s="94"/>
      <c r="I181" s="95"/>
      <c r="J181" s="108">
        <v>0</v>
      </c>
      <c r="K181" s="88"/>
      <c r="L181" s="89"/>
      <c r="M181" s="108">
        <v>0</v>
      </c>
      <c r="N181" s="88"/>
      <c r="O181" s="89"/>
    </row>
    <row r="182" spans="4:15" ht="12" customHeight="1" x14ac:dyDescent="0.2">
      <c r="D182" s="93" t="s">
        <v>131</v>
      </c>
      <c r="E182" s="94"/>
      <c r="F182" s="94"/>
      <c r="G182" s="94"/>
      <c r="H182" s="94"/>
      <c r="I182" s="95"/>
      <c r="J182" s="120">
        <v>0</v>
      </c>
      <c r="K182" s="121"/>
      <c r="L182" s="122"/>
      <c r="M182" s="120">
        <v>0</v>
      </c>
      <c r="N182" s="121"/>
      <c r="O182" s="122"/>
    </row>
    <row r="183" spans="4:15" ht="12" customHeight="1" x14ac:dyDescent="0.2">
      <c r="D183" s="93" t="s">
        <v>132</v>
      </c>
      <c r="E183" s="94"/>
      <c r="F183" s="94"/>
      <c r="G183" s="94"/>
      <c r="H183" s="94"/>
      <c r="I183" s="95"/>
      <c r="J183" s="87">
        <v>0</v>
      </c>
      <c r="K183" s="88"/>
      <c r="L183" s="89"/>
      <c r="M183" s="87">
        <v>0</v>
      </c>
      <c r="N183" s="88"/>
      <c r="O183" s="89"/>
    </row>
    <row r="184" spans="4:15" ht="12" customHeight="1" x14ac:dyDescent="0.2">
      <c r="D184" s="93" t="s">
        <v>133</v>
      </c>
      <c r="E184" s="94"/>
      <c r="F184" s="94"/>
      <c r="G184" s="94"/>
      <c r="H184" s="94"/>
      <c r="I184" s="95"/>
      <c r="J184" s="132">
        <v>0</v>
      </c>
      <c r="K184" s="133"/>
      <c r="L184" s="134"/>
      <c r="M184" s="87">
        <v>0</v>
      </c>
      <c r="N184" s="88"/>
      <c r="O184" s="89"/>
    </row>
    <row r="185" spans="4:15" ht="12" customHeight="1" x14ac:dyDescent="0.2">
      <c r="D185" s="93" t="s">
        <v>134</v>
      </c>
      <c r="E185" s="94"/>
      <c r="F185" s="94"/>
      <c r="G185" s="94"/>
      <c r="H185" s="94"/>
      <c r="I185" s="95"/>
      <c r="J185" s="87">
        <v>0</v>
      </c>
      <c r="K185" s="88"/>
      <c r="L185" s="89"/>
      <c r="M185" s="87">
        <v>0</v>
      </c>
      <c r="N185" s="88"/>
      <c r="O185" s="89"/>
    </row>
    <row r="186" spans="4:15" ht="12" customHeight="1" x14ac:dyDescent="0.2">
      <c r="D186" s="123" t="s">
        <v>135</v>
      </c>
      <c r="E186" s="124"/>
      <c r="F186" s="124"/>
      <c r="G186" s="124"/>
      <c r="H186" s="124"/>
      <c r="I186" s="125"/>
      <c r="J186" s="99">
        <f>SUM(J179:L185)</f>
        <v>312316.99</v>
      </c>
      <c r="K186" s="100"/>
      <c r="L186" s="101"/>
      <c r="M186" s="99">
        <f>SUM(M179:O185)</f>
        <v>115100.99</v>
      </c>
      <c r="N186" s="100"/>
      <c r="O186" s="101"/>
    </row>
    <row r="188" spans="4:15" ht="12" customHeight="1" x14ac:dyDescent="0.2">
      <c r="E188"/>
    </row>
    <row r="190" spans="4:15" ht="12" customHeight="1" x14ac:dyDescent="0.2">
      <c r="E190"/>
    </row>
    <row r="191" spans="4:15" ht="12" customHeight="1" x14ac:dyDescent="0.2">
      <c r="E191" s="168" t="s">
        <v>194</v>
      </c>
      <c r="L191" s="168" t="s">
        <v>196</v>
      </c>
    </row>
    <row r="192" spans="4:15" ht="12" customHeight="1" x14ac:dyDescent="0.2">
      <c r="E192" s="168" t="s">
        <v>195</v>
      </c>
      <c r="L192" s="168" t="s">
        <v>197</v>
      </c>
    </row>
  </sheetData>
  <mergeCells count="214">
    <mergeCell ref="C159:O160"/>
    <mergeCell ref="C170:O170"/>
    <mergeCell ref="C164:O165"/>
    <mergeCell ref="C112:O114"/>
    <mergeCell ref="C117:O118"/>
    <mergeCell ref="C107:O108"/>
    <mergeCell ref="C31:O33"/>
    <mergeCell ref="C97:I97"/>
    <mergeCell ref="J97:L97"/>
    <mergeCell ref="M97:O97"/>
    <mergeCell ref="F77:J77"/>
    <mergeCell ref="K77:M77"/>
    <mergeCell ref="D67:I67"/>
    <mergeCell ref="J67:L67"/>
    <mergeCell ref="M67:O67"/>
    <mergeCell ref="D68:I68"/>
    <mergeCell ref="J68:L68"/>
    <mergeCell ref="M68:O68"/>
    <mergeCell ref="F76:J76"/>
    <mergeCell ref="K76:M76"/>
    <mergeCell ref="F78:J78"/>
    <mergeCell ref="F87:J87"/>
    <mergeCell ref="K87:M87"/>
    <mergeCell ref="F84:J84"/>
    <mergeCell ref="K84:M84"/>
    <mergeCell ref="F85:J85"/>
    <mergeCell ref="K85:M85"/>
    <mergeCell ref="K78:M78"/>
    <mergeCell ref="M96:O96"/>
    <mergeCell ref="M26:O26"/>
    <mergeCell ref="D45:J45"/>
    <mergeCell ref="D46:J46"/>
    <mergeCell ref="D47:J47"/>
    <mergeCell ref="D48:J48"/>
    <mergeCell ref="D49:J49"/>
    <mergeCell ref="D50:J50"/>
    <mergeCell ref="M35:O35"/>
    <mergeCell ref="M36:O36"/>
    <mergeCell ref="M37:O37"/>
    <mergeCell ref="M38:O38"/>
    <mergeCell ref="M39:O39"/>
    <mergeCell ref="M40:O40"/>
    <mergeCell ref="M41:O41"/>
    <mergeCell ref="D35:L35"/>
    <mergeCell ref="D36:L36"/>
    <mergeCell ref="M42:O42"/>
    <mergeCell ref="N49:O49"/>
    <mergeCell ref="N50:O50"/>
    <mergeCell ref="D63:I63"/>
    <mergeCell ref="J63:L63"/>
    <mergeCell ref="M63:O63"/>
    <mergeCell ref="J69:L69"/>
    <mergeCell ref="M69:O69"/>
    <mergeCell ref="F75:J75"/>
    <mergeCell ref="K75:M75"/>
    <mergeCell ref="D64:I64"/>
    <mergeCell ref="J64:L64"/>
    <mergeCell ref="M64:O64"/>
    <mergeCell ref="D181:I181"/>
    <mergeCell ref="D182:I182"/>
    <mergeCell ref="D183:I183"/>
    <mergeCell ref="D184:I184"/>
    <mergeCell ref="M184:O184"/>
    <mergeCell ref="J182:L182"/>
    <mergeCell ref="J178:L178"/>
    <mergeCell ref="M178:O178"/>
    <mergeCell ref="J183:L183"/>
    <mergeCell ref="J179:L179"/>
    <mergeCell ref="J184:L184"/>
    <mergeCell ref="M186:O186"/>
    <mergeCell ref="D185:I185"/>
    <mergeCell ref="D186:I186"/>
    <mergeCell ref="M15:O15"/>
    <mergeCell ref="E131:I131"/>
    <mergeCell ref="E138:I138"/>
    <mergeCell ref="E144:I144"/>
    <mergeCell ref="E152:I152"/>
    <mergeCell ref="J150:L150"/>
    <mergeCell ref="D143:I143"/>
    <mergeCell ref="J143:L143"/>
    <mergeCell ref="D18:J18"/>
    <mergeCell ref="D19:J19"/>
    <mergeCell ref="D20:J20"/>
    <mergeCell ref="D15:L15"/>
    <mergeCell ref="F86:J86"/>
    <mergeCell ref="K86:M86"/>
    <mergeCell ref="D37:L37"/>
    <mergeCell ref="D38:L38"/>
    <mergeCell ref="D39:L39"/>
    <mergeCell ref="D40:L40"/>
    <mergeCell ref="D41:L41"/>
    <mergeCell ref="D42:L42"/>
    <mergeCell ref="M62:O62"/>
    <mergeCell ref="D66:I66"/>
    <mergeCell ref="J66:L66"/>
    <mergeCell ref="M66:O66"/>
    <mergeCell ref="D69:I69"/>
    <mergeCell ref="J185:L185"/>
    <mergeCell ref="M185:O185"/>
    <mergeCell ref="J186:L186"/>
    <mergeCell ref="D177:O177"/>
    <mergeCell ref="M181:O181"/>
    <mergeCell ref="M182:O182"/>
    <mergeCell ref="M183:O183"/>
    <mergeCell ref="F88:J88"/>
    <mergeCell ref="K88:M88"/>
    <mergeCell ref="F89:J89"/>
    <mergeCell ref="K89:M89"/>
    <mergeCell ref="J181:L181"/>
    <mergeCell ref="J180:L180"/>
    <mergeCell ref="C94:I94"/>
    <mergeCell ref="J94:L94"/>
    <mergeCell ref="M94:O94"/>
    <mergeCell ref="C95:I95"/>
    <mergeCell ref="J95:L95"/>
    <mergeCell ref="M95:O95"/>
    <mergeCell ref="D151:I151"/>
    <mergeCell ref="J151:L151"/>
    <mergeCell ref="M151:O151"/>
    <mergeCell ref="C96:I96"/>
    <mergeCell ref="J96:L96"/>
    <mergeCell ref="D24:L24"/>
    <mergeCell ref="M24:O24"/>
    <mergeCell ref="D25:L25"/>
    <mergeCell ref="M25:O25"/>
    <mergeCell ref="K18:M18"/>
    <mergeCell ref="K19:M19"/>
    <mergeCell ref="D65:I65"/>
    <mergeCell ref="K46:M46"/>
    <mergeCell ref="K45:M45"/>
    <mergeCell ref="J65:L65"/>
    <mergeCell ref="M65:O65"/>
    <mergeCell ref="K48:M48"/>
    <mergeCell ref="D27:L27"/>
    <mergeCell ref="M27:O27"/>
    <mergeCell ref="N44:O44"/>
    <mergeCell ref="K44:M44"/>
    <mergeCell ref="K49:M49"/>
    <mergeCell ref="K50:M50"/>
    <mergeCell ref="N45:O45"/>
    <mergeCell ref="N46:O46"/>
    <mergeCell ref="N47:O47"/>
    <mergeCell ref="N48:O48"/>
    <mergeCell ref="D62:I62"/>
    <mergeCell ref="J62:L62"/>
    <mergeCell ref="A3:P3"/>
    <mergeCell ref="K20:M20"/>
    <mergeCell ref="D11:L11"/>
    <mergeCell ref="M11:O11"/>
    <mergeCell ref="D12:L12"/>
    <mergeCell ref="M12:O12"/>
    <mergeCell ref="D13:L13"/>
    <mergeCell ref="M13:O13"/>
    <mergeCell ref="D14:L14"/>
    <mergeCell ref="M14:O14"/>
    <mergeCell ref="K17:M17"/>
    <mergeCell ref="N17:O17"/>
    <mergeCell ref="N18:O18"/>
    <mergeCell ref="N19:O19"/>
    <mergeCell ref="N20:O20"/>
    <mergeCell ref="D17:J17"/>
    <mergeCell ref="A5:P5"/>
    <mergeCell ref="K47:M47"/>
    <mergeCell ref="D44:J44"/>
    <mergeCell ref="D26:L26"/>
    <mergeCell ref="J144:L144"/>
    <mergeCell ref="J137:L137"/>
    <mergeCell ref="J98:L98"/>
    <mergeCell ref="M98:O98"/>
    <mergeCell ref="C98:I98"/>
    <mergeCell ref="D135:I135"/>
    <mergeCell ref="D136:I136"/>
    <mergeCell ref="D137:I137"/>
    <mergeCell ref="D150:I150"/>
    <mergeCell ref="M150:O150"/>
    <mergeCell ref="D142:I142"/>
    <mergeCell ref="J142:L142"/>
    <mergeCell ref="M143:O143"/>
    <mergeCell ref="J136:L136"/>
    <mergeCell ref="M136:O136"/>
    <mergeCell ref="J135:L135"/>
    <mergeCell ref="D126:I126"/>
    <mergeCell ref="J126:L126"/>
    <mergeCell ref="M126:O126"/>
    <mergeCell ref="D127:I127"/>
    <mergeCell ref="J127:L127"/>
    <mergeCell ref="M127:O127"/>
    <mergeCell ref="D128:I128"/>
    <mergeCell ref="J128:L128"/>
    <mergeCell ref="M128:O128"/>
    <mergeCell ref="M179:O179"/>
    <mergeCell ref="M180:O180"/>
    <mergeCell ref="D178:I178"/>
    <mergeCell ref="D179:I179"/>
    <mergeCell ref="D180:I180"/>
    <mergeCell ref="D129:I129"/>
    <mergeCell ref="J129:L129"/>
    <mergeCell ref="M129:O129"/>
    <mergeCell ref="D130:I130"/>
    <mergeCell ref="J130:L130"/>
    <mergeCell ref="M130:O130"/>
    <mergeCell ref="J131:L131"/>
    <mergeCell ref="M131:O131"/>
    <mergeCell ref="M137:O137"/>
    <mergeCell ref="J138:L138"/>
    <mergeCell ref="M138:O138"/>
    <mergeCell ref="M144:O144"/>
    <mergeCell ref="M142:O142"/>
    <mergeCell ref="D149:I149"/>
    <mergeCell ref="J149:L149"/>
    <mergeCell ref="M149:O149"/>
    <mergeCell ref="M135:O135"/>
    <mergeCell ref="J152:L152"/>
    <mergeCell ref="M152:O152"/>
  </mergeCells>
  <printOptions horizontalCentered="1" verticalCentered="1"/>
  <pageMargins left="0.39370078740157483" right="0.39370078740157483" top="0.46" bottom="0.42" header="0.17" footer="0.19"/>
  <pageSetup fitToHeight="0" orientation="landscape" r:id="rId1"/>
  <headerFooter>
    <oddHeader>&amp;R&amp;"Arial,Normal"&amp;7Fecha    &amp;D    
Hora de impresión     &amp;T</oddHeader>
  </headerFooter>
  <rowBreaks count="1" manualBreakCount="1">
    <brk id="1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2"/>
  <sheetViews>
    <sheetView topLeftCell="A16" zoomScaleNormal="100" workbookViewId="0">
      <selection activeCell="F18" sqref="F18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0.33203125" bestFit="1" customWidth="1"/>
  </cols>
  <sheetData>
    <row r="1" spans="2:6" ht="21" x14ac:dyDescent="0.2">
      <c r="B1" s="143" t="s">
        <v>80</v>
      </c>
      <c r="C1" s="143"/>
      <c r="D1" s="143"/>
      <c r="E1" s="143"/>
      <c r="F1" s="143"/>
    </row>
    <row r="2" spans="2:6" ht="14.25" customHeight="1" x14ac:dyDescent="0.2">
      <c r="B2" s="148" t="s">
        <v>81</v>
      </c>
      <c r="C2" s="148"/>
      <c r="D2" s="148"/>
      <c r="E2" s="148"/>
      <c r="F2" s="148"/>
    </row>
    <row r="3" spans="2:6" ht="14.25" customHeight="1" x14ac:dyDescent="0.2">
      <c r="B3" s="148" t="s">
        <v>118</v>
      </c>
      <c r="C3" s="148"/>
      <c r="D3" s="148"/>
      <c r="E3" s="148"/>
      <c r="F3" s="148"/>
    </row>
    <row r="4" spans="2:6" ht="18.75" customHeight="1" x14ac:dyDescent="0.2"/>
    <row r="5" spans="2:6" ht="17.25" customHeight="1" x14ac:dyDescent="0.2">
      <c r="B5" s="24" t="s">
        <v>82</v>
      </c>
      <c r="C5" s="144" t="s">
        <v>143</v>
      </c>
      <c r="D5" s="144"/>
      <c r="E5" s="144"/>
      <c r="F5" s="144"/>
    </row>
    <row r="6" spans="2:6" ht="17.25" customHeight="1" x14ac:dyDescent="0.2">
      <c r="C6" s="144"/>
      <c r="D6" s="144"/>
      <c r="E6" s="144"/>
      <c r="F6" s="144"/>
    </row>
    <row r="7" spans="2:6" ht="17.25" customHeight="1" x14ac:dyDescent="0.2">
      <c r="C7" s="32"/>
      <c r="D7" s="32"/>
      <c r="E7" s="32"/>
      <c r="F7" s="32"/>
    </row>
    <row r="8" spans="2:6" ht="17.25" customHeight="1" x14ac:dyDescent="0.2">
      <c r="B8" s="67" t="s">
        <v>117</v>
      </c>
      <c r="C8" s="144" t="s">
        <v>120</v>
      </c>
      <c r="D8" s="144"/>
      <c r="E8" s="144"/>
      <c r="F8" s="144"/>
    </row>
    <row r="9" spans="2:6" ht="17.25" customHeight="1" x14ac:dyDescent="0.2">
      <c r="C9" s="144"/>
      <c r="D9" s="144"/>
      <c r="E9" s="144"/>
      <c r="F9" s="144"/>
    </row>
    <row r="10" spans="2:6" ht="15.75" customHeight="1" thickBot="1" x14ac:dyDescent="0.25">
      <c r="C10" s="163"/>
      <c r="D10" s="163"/>
      <c r="E10" s="163"/>
      <c r="F10" s="163"/>
    </row>
    <row r="11" spans="2:6" ht="15.75" customHeight="1" x14ac:dyDescent="0.2">
      <c r="C11" s="68"/>
      <c r="D11" s="68"/>
      <c r="E11" s="68"/>
      <c r="F11" s="68"/>
    </row>
    <row r="12" spans="2:6" ht="15.75" customHeight="1" thickBot="1" x14ac:dyDescent="0.25">
      <c r="C12" s="68"/>
      <c r="D12" s="68"/>
      <c r="E12" s="68"/>
      <c r="F12" s="68"/>
    </row>
    <row r="13" spans="2:6" ht="21.75" customHeight="1" x14ac:dyDescent="0.2">
      <c r="B13" s="145" t="s">
        <v>25</v>
      </c>
      <c r="C13" s="146"/>
      <c r="D13" s="146"/>
      <c r="E13" s="146"/>
      <c r="F13" s="147"/>
    </row>
    <row r="14" spans="2:6" s="1" customFormat="1" ht="17.25" customHeight="1" x14ac:dyDescent="0.2">
      <c r="B14" s="2" t="s">
        <v>26</v>
      </c>
      <c r="C14" s="3" t="s">
        <v>27</v>
      </c>
      <c r="D14" s="3" t="s">
        <v>28</v>
      </c>
      <c r="E14" s="3" t="s">
        <v>29</v>
      </c>
      <c r="F14" s="4" t="s">
        <v>30</v>
      </c>
    </row>
    <row r="15" spans="2:6" ht="15.75" customHeight="1" x14ac:dyDescent="0.2">
      <c r="B15" s="149" t="s">
        <v>83</v>
      </c>
      <c r="C15" s="151" t="s">
        <v>84</v>
      </c>
      <c r="D15" s="7" t="s">
        <v>85</v>
      </c>
      <c r="E15" s="8" t="s">
        <v>87</v>
      </c>
      <c r="F15" s="9" t="s">
        <v>87</v>
      </c>
    </row>
    <row r="16" spans="2:6" ht="15.75" customHeight="1" x14ac:dyDescent="0.2">
      <c r="B16" s="150"/>
      <c r="C16" s="152"/>
      <c r="D16" s="7" t="s">
        <v>86</v>
      </c>
      <c r="E16" s="8" t="s">
        <v>88</v>
      </c>
      <c r="F16" s="9" t="s">
        <v>88</v>
      </c>
    </row>
    <row r="17" spans="2:6" ht="23.25" customHeight="1" x14ac:dyDescent="0.2">
      <c r="B17" s="10" t="s">
        <v>31</v>
      </c>
      <c r="C17" s="11" t="s">
        <v>32</v>
      </c>
      <c r="D17" s="12" t="s">
        <v>33</v>
      </c>
      <c r="E17" s="13" t="s">
        <v>34</v>
      </c>
      <c r="F17" s="14" t="s">
        <v>15</v>
      </c>
    </row>
    <row r="18" spans="2:6" ht="15" customHeight="1" x14ac:dyDescent="0.2">
      <c r="B18" s="149" t="s">
        <v>35</v>
      </c>
      <c r="C18" s="151" t="s">
        <v>36</v>
      </c>
      <c r="D18" s="7" t="s">
        <v>37</v>
      </c>
      <c r="E18" s="8" t="s">
        <v>38</v>
      </c>
      <c r="F18" s="9" t="s">
        <v>89</v>
      </c>
    </row>
    <row r="19" spans="2:6" ht="15" customHeight="1" x14ac:dyDescent="0.2">
      <c r="B19" s="153"/>
      <c r="C19" s="154"/>
      <c r="D19" s="7" t="s">
        <v>90</v>
      </c>
      <c r="E19" s="8" t="s">
        <v>91</v>
      </c>
      <c r="F19" s="9" t="s">
        <v>92</v>
      </c>
    </row>
    <row r="20" spans="2:6" ht="15" customHeight="1" x14ac:dyDescent="0.2">
      <c r="B20" s="153"/>
      <c r="C20" s="154"/>
      <c r="D20" s="7" t="s">
        <v>93</v>
      </c>
      <c r="E20" s="8" t="s">
        <v>94</v>
      </c>
      <c r="F20" s="9" t="s">
        <v>95</v>
      </c>
    </row>
    <row r="21" spans="2:6" ht="15" customHeight="1" x14ac:dyDescent="0.2">
      <c r="B21" s="150"/>
      <c r="C21" s="152"/>
      <c r="D21" s="7" t="s">
        <v>96</v>
      </c>
      <c r="E21" s="8" t="s">
        <v>97</v>
      </c>
      <c r="F21" s="9" t="s">
        <v>98</v>
      </c>
    </row>
    <row r="22" spans="2:6" ht="23.25" customHeight="1" x14ac:dyDescent="0.2">
      <c r="B22" s="10" t="s">
        <v>39</v>
      </c>
      <c r="C22" s="11" t="s">
        <v>40</v>
      </c>
      <c r="D22" s="12" t="s">
        <v>41</v>
      </c>
      <c r="E22" s="13" t="s">
        <v>42</v>
      </c>
      <c r="F22" s="14" t="s">
        <v>43</v>
      </c>
    </row>
    <row r="23" spans="2:6" ht="23.25" customHeight="1" x14ac:dyDescent="0.2">
      <c r="B23" s="5" t="s">
        <v>44</v>
      </c>
      <c r="C23" s="6" t="s">
        <v>45</v>
      </c>
      <c r="D23" s="7" t="s">
        <v>46</v>
      </c>
      <c r="E23" s="8" t="s">
        <v>47</v>
      </c>
      <c r="F23" s="9" t="s">
        <v>48</v>
      </c>
    </row>
    <row r="24" spans="2:6" ht="23.25" customHeight="1" thickBot="1" x14ac:dyDescent="0.25">
      <c r="B24" s="27" t="s">
        <v>49</v>
      </c>
      <c r="C24" s="28" t="s">
        <v>50</v>
      </c>
      <c r="D24" s="29" t="s">
        <v>51</v>
      </c>
      <c r="E24" s="30" t="s">
        <v>52</v>
      </c>
      <c r="F24" s="31" t="s">
        <v>53</v>
      </c>
    </row>
    <row r="25" spans="2:6" ht="13.5" thickBot="1" x14ac:dyDescent="0.25">
      <c r="B25" s="20"/>
      <c r="C25" s="20"/>
      <c r="D25" s="20"/>
      <c r="E25" s="20"/>
      <c r="F25" s="20"/>
    </row>
    <row r="26" spans="2:6" ht="21.75" customHeight="1" x14ac:dyDescent="0.2">
      <c r="B26" s="145" t="s">
        <v>54</v>
      </c>
      <c r="C26" s="146"/>
      <c r="D26" s="146"/>
      <c r="E26" s="146"/>
      <c r="F26" s="147"/>
    </row>
    <row r="27" spans="2:6" s="1" customFormat="1" ht="17.25" customHeight="1" x14ac:dyDescent="0.2">
      <c r="B27" s="2" t="s">
        <v>26</v>
      </c>
      <c r="C27" s="3" t="s">
        <v>27</v>
      </c>
      <c r="D27" s="3" t="s">
        <v>28</v>
      </c>
      <c r="E27" s="3" t="s">
        <v>29</v>
      </c>
      <c r="F27" s="4" t="s">
        <v>30</v>
      </c>
    </row>
    <row r="28" spans="2:6" ht="15" customHeight="1" x14ac:dyDescent="0.2">
      <c r="B28" s="149" t="s">
        <v>55</v>
      </c>
      <c r="C28" s="151" t="s">
        <v>56</v>
      </c>
      <c r="D28" s="140" t="s">
        <v>57</v>
      </c>
      <c r="E28" s="8" t="s">
        <v>99</v>
      </c>
      <c r="F28" s="9" t="s">
        <v>100</v>
      </c>
    </row>
    <row r="29" spans="2:6" ht="15" customHeight="1" x14ac:dyDescent="0.2">
      <c r="B29" s="153"/>
      <c r="C29" s="154"/>
      <c r="D29" s="141"/>
      <c r="E29" s="8" t="s">
        <v>101</v>
      </c>
      <c r="F29" s="9" t="s">
        <v>102</v>
      </c>
    </row>
    <row r="30" spans="2:6" ht="15" customHeight="1" x14ac:dyDescent="0.2">
      <c r="B30" s="150"/>
      <c r="C30" s="152"/>
      <c r="D30" s="164"/>
      <c r="E30" s="8" t="s">
        <v>103</v>
      </c>
      <c r="F30" s="9" t="s">
        <v>104</v>
      </c>
    </row>
    <row r="31" spans="2:6" ht="15" customHeight="1" x14ac:dyDescent="0.2">
      <c r="B31" s="155" t="s">
        <v>58</v>
      </c>
      <c r="C31" s="160" t="s">
        <v>59</v>
      </c>
      <c r="D31" s="165" t="s">
        <v>60</v>
      </c>
      <c r="E31" s="13" t="s">
        <v>105</v>
      </c>
      <c r="F31" s="14" t="s">
        <v>106</v>
      </c>
    </row>
    <row r="32" spans="2:6" ht="15" customHeight="1" x14ac:dyDescent="0.2">
      <c r="B32" s="156"/>
      <c r="C32" s="161"/>
      <c r="D32" s="166"/>
      <c r="E32" s="25" t="s">
        <v>107</v>
      </c>
      <c r="F32" s="26" t="s">
        <v>108</v>
      </c>
    </row>
    <row r="33" spans="2:6" ht="15" customHeight="1" x14ac:dyDescent="0.2">
      <c r="B33" s="157"/>
      <c r="C33" s="162"/>
      <c r="D33" s="167"/>
      <c r="E33" s="25" t="s">
        <v>109</v>
      </c>
      <c r="F33" s="26" t="s">
        <v>110</v>
      </c>
    </row>
    <row r="34" spans="2:6" ht="15" customHeight="1" x14ac:dyDescent="0.2">
      <c r="B34" s="149" t="s">
        <v>61</v>
      </c>
      <c r="C34" s="151" t="s">
        <v>62</v>
      </c>
      <c r="D34" s="140" t="s">
        <v>63</v>
      </c>
      <c r="E34" s="8" t="s">
        <v>111</v>
      </c>
      <c r="F34" s="9" t="s">
        <v>112</v>
      </c>
    </row>
    <row r="35" spans="2:6" ht="15" customHeight="1" x14ac:dyDescent="0.2">
      <c r="B35" s="153"/>
      <c r="C35" s="154"/>
      <c r="D35" s="141"/>
      <c r="E35" s="8" t="s">
        <v>113</v>
      </c>
      <c r="F35" s="9" t="s">
        <v>114</v>
      </c>
    </row>
    <row r="36" spans="2:6" ht="15" customHeight="1" thickBot="1" x14ac:dyDescent="0.25">
      <c r="B36" s="158"/>
      <c r="C36" s="159"/>
      <c r="D36" s="142"/>
      <c r="E36" s="18" t="s">
        <v>115</v>
      </c>
      <c r="F36" s="19" t="s">
        <v>116</v>
      </c>
    </row>
    <row r="37" spans="2:6" ht="16.5" thickBot="1" x14ac:dyDescent="0.3">
      <c r="B37" s="21"/>
      <c r="C37" s="22"/>
      <c r="D37" s="22"/>
      <c r="E37" s="23"/>
      <c r="F37" s="23"/>
    </row>
    <row r="38" spans="2:6" ht="21.75" customHeight="1" x14ac:dyDescent="0.2">
      <c r="B38" s="145" t="s">
        <v>64</v>
      </c>
      <c r="C38" s="146"/>
      <c r="D38" s="146"/>
      <c r="E38" s="146"/>
      <c r="F38" s="147"/>
    </row>
    <row r="39" spans="2:6" s="1" customFormat="1" ht="17.25" customHeight="1" x14ac:dyDescent="0.2">
      <c r="B39" s="2" t="s">
        <v>26</v>
      </c>
      <c r="C39" s="3" t="s">
        <v>27</v>
      </c>
      <c r="D39" s="3" t="s">
        <v>28</v>
      </c>
      <c r="E39" s="3" t="s">
        <v>29</v>
      </c>
      <c r="F39" s="4" t="s">
        <v>30</v>
      </c>
    </row>
    <row r="40" spans="2:6" ht="42" customHeight="1" x14ac:dyDescent="0.2">
      <c r="B40" s="5" t="s">
        <v>65</v>
      </c>
      <c r="C40" s="6" t="s">
        <v>66</v>
      </c>
      <c r="D40" s="7" t="s">
        <v>67</v>
      </c>
      <c r="E40" s="8" t="s">
        <v>74</v>
      </c>
      <c r="F40" s="9" t="s">
        <v>77</v>
      </c>
    </row>
    <row r="41" spans="2:6" ht="42" customHeight="1" x14ac:dyDescent="0.2">
      <c r="B41" s="10" t="s">
        <v>68</v>
      </c>
      <c r="C41" s="11" t="s">
        <v>69</v>
      </c>
      <c r="D41" s="12" t="s">
        <v>70</v>
      </c>
      <c r="E41" s="13" t="s">
        <v>75</v>
      </c>
      <c r="F41" s="14" t="s">
        <v>78</v>
      </c>
    </row>
    <row r="42" spans="2:6" ht="65.25" customHeight="1" thickBot="1" x14ac:dyDescent="0.25">
      <c r="B42" s="15" t="s">
        <v>71</v>
      </c>
      <c r="C42" s="16" t="s">
        <v>72</v>
      </c>
      <c r="D42" s="17" t="s">
        <v>73</v>
      </c>
      <c r="E42" s="18" t="s">
        <v>76</v>
      </c>
      <c r="F42" s="19" t="s">
        <v>79</v>
      </c>
    </row>
  </sheetData>
  <mergeCells count="21">
    <mergeCell ref="B38:F38"/>
    <mergeCell ref="B3:F3"/>
    <mergeCell ref="B2:F2"/>
    <mergeCell ref="B15:B16"/>
    <mergeCell ref="C15:C16"/>
    <mergeCell ref="B18:B21"/>
    <mergeCell ref="C18:C21"/>
    <mergeCell ref="B28:B30"/>
    <mergeCell ref="B31:B33"/>
    <mergeCell ref="B34:B36"/>
    <mergeCell ref="C34:C36"/>
    <mergeCell ref="C31:C33"/>
    <mergeCell ref="C8:F10"/>
    <mergeCell ref="C28:C30"/>
    <mergeCell ref="D28:D30"/>
    <mergeCell ref="D31:D33"/>
    <mergeCell ref="D34:D36"/>
    <mergeCell ref="B1:F1"/>
    <mergeCell ref="C5:F6"/>
    <mergeCell ref="B13:F13"/>
    <mergeCell ref="B26:F26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Notas</vt:lpstr>
      <vt:lpstr>Formulario Notas</vt:lpstr>
      <vt:lpstr>'Plantilla Notas'!Área_de_impresión</vt:lpstr>
      <vt:lpstr>'Plantilla Notas'!Títulos_a_imprimir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Jmas Madera</cp:lastModifiedBy>
  <cp:lastPrinted>2024-02-01T17:51:41Z</cp:lastPrinted>
  <dcterms:created xsi:type="dcterms:W3CDTF">2017-02-28T18:38:56Z</dcterms:created>
  <dcterms:modified xsi:type="dcterms:W3CDTF">2024-02-01T17:51:51Z</dcterms:modified>
</cp:coreProperties>
</file>